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1570" windowHeight="8010"/>
  </bookViews>
  <sheets>
    <sheet name="Ф" sheetId="4" r:id="rId1"/>
    <sheet name="ОГИВ" sheetId="5" r:id="rId2"/>
    <sheet name="М" sheetId="1" r:id="rId3"/>
    <sheet name="Лист2" sheetId="7" r:id="rId4"/>
  </sheets>
  <definedNames>
    <definedName name="_xlnm.Print_Titles" localSheetId="2">М!$7:$7</definedName>
    <definedName name="_xlnm.Print_Titles" localSheetId="1">ОГИВ!$8:$8</definedName>
    <definedName name="_xlnm.Print_Titles" localSheetId="0">Ф!$7:$7</definedName>
    <definedName name="_xlnm.Print_Area" localSheetId="2">М!$A$1:$Q$109</definedName>
    <definedName name="_xlnm.Print_Area" localSheetId="1">ОГИВ!$A$1:$Q$266</definedName>
    <definedName name="_xlnm.Print_Area" localSheetId="0">Ф!$A$1:$Q$35</definedName>
  </definedNames>
  <calcPr calcId="145621"/>
</workbook>
</file>

<file path=xl/calcChain.xml><?xml version="1.0" encoding="utf-8"?>
<calcChain xmlns="http://schemas.openxmlformats.org/spreadsheetml/2006/main">
  <c r="Q261" i="5" l="1"/>
  <c r="H261" i="5"/>
  <c r="I261" i="5"/>
  <c r="J261" i="5"/>
  <c r="K261" i="5"/>
  <c r="L261" i="5"/>
  <c r="M261" i="5"/>
  <c r="N261" i="5"/>
  <c r="O261" i="5"/>
  <c r="P261" i="5"/>
  <c r="G261" i="5"/>
  <c r="C261" i="5"/>
  <c r="Q109" i="1"/>
  <c r="P109" i="1"/>
  <c r="O109" i="1"/>
  <c r="N109" i="1"/>
  <c r="M109" i="1"/>
  <c r="L109" i="1"/>
  <c r="K109" i="1"/>
  <c r="J109" i="1"/>
  <c r="I109" i="1"/>
  <c r="H109" i="1"/>
  <c r="G109" i="1"/>
  <c r="C109" i="1"/>
  <c r="H31" i="4"/>
  <c r="I31" i="4"/>
  <c r="J31" i="4"/>
  <c r="K31" i="4"/>
  <c r="L31" i="4"/>
  <c r="M31" i="4"/>
  <c r="N31" i="4"/>
  <c r="O31" i="4"/>
  <c r="P31" i="4"/>
  <c r="Q31" i="4"/>
  <c r="C31" i="4"/>
  <c r="G31" i="4"/>
  <c r="Q8" i="7" l="1"/>
  <c r="P8" i="7"/>
  <c r="O8" i="7"/>
  <c r="N8" i="7"/>
  <c r="M8" i="7"/>
  <c r="L8" i="7"/>
  <c r="K8" i="7"/>
  <c r="I8" i="7"/>
  <c r="G8" i="7"/>
  <c r="C8" i="7"/>
  <c r="Q9" i="7"/>
  <c r="P9" i="7"/>
  <c r="O9" i="7"/>
  <c r="N9" i="7"/>
  <c r="M9" i="7"/>
  <c r="L9" i="7"/>
  <c r="K9" i="7"/>
  <c r="J9" i="7"/>
  <c r="G9" i="7"/>
  <c r="C9" i="7"/>
  <c r="I9" i="7" l="1"/>
  <c r="H9" i="7"/>
  <c r="H8" i="7"/>
  <c r="J8" i="7"/>
  <c r="Q10" i="7"/>
  <c r="Q11" i="7" s="1"/>
  <c r="P10" i="7"/>
  <c r="P11" i="7" s="1"/>
  <c r="I10" i="7" l="1"/>
  <c r="I11" i="7" s="1"/>
  <c r="G10" i="7"/>
  <c r="G11" i="7" s="1"/>
  <c r="L10" i="7"/>
  <c r="L11" i="7" s="1"/>
  <c r="M10" i="7"/>
  <c r="M11" i="7" s="1"/>
  <c r="N10" i="7"/>
  <c r="N11" i="7" s="1"/>
  <c r="O10" i="7"/>
  <c r="O11" i="7" s="1"/>
  <c r="C10" i="7"/>
  <c r="C11" i="7" s="1"/>
  <c r="H10" i="7" l="1"/>
  <c r="H11" i="7" s="1"/>
  <c r="K10" i="7"/>
  <c r="K11" i="7" s="1"/>
  <c r="J10" i="7"/>
  <c r="J11" i="7" s="1"/>
</calcChain>
</file>

<file path=xl/sharedStrings.xml><?xml version="1.0" encoding="utf-8"?>
<sst xmlns="http://schemas.openxmlformats.org/spreadsheetml/2006/main" count="441" uniqueCount="386">
  <si>
    <t>Оказание бесплатной юридической помощи и осуществление правового информирования и правого просвещения участниками государственной системы бесплатной юридической помощи</t>
  </si>
  <si>
    <t>количество размещенных материалов по правому информированию и правому просвещению:</t>
  </si>
  <si>
    <t>из них по видам бесплатной юридической помощи осуществлено:</t>
  </si>
  <si>
    <t>количество обращений граждан по вопросам оказания бесплатной юридической помощи</t>
  </si>
  <si>
    <t>№                 п/п</t>
  </si>
  <si>
    <t>в сети Интернет</t>
  </si>
  <si>
    <t>иным    способом</t>
  </si>
  <si>
    <t>Усть-Кубинский муниципальный район</t>
  </si>
  <si>
    <t>представ-ление интересов в судах и других органах</t>
  </si>
  <si>
    <t>состав-ление докумен-тов право-вого характера</t>
  </si>
  <si>
    <t>ИТОГО</t>
  </si>
  <si>
    <t>правовое консуль-тирование в устной форме</t>
  </si>
  <si>
    <t>Администратиция сельского поселения Липиноборское</t>
  </si>
  <si>
    <t>Администратиция сельского поселения Андреевское</t>
  </si>
  <si>
    <t>Администратиция сельского поселения Кисменское</t>
  </si>
  <si>
    <t>Вашкинский муниципальный район</t>
  </si>
  <si>
    <t>Администрация селького поселения Антушевское</t>
  </si>
  <si>
    <t>Администрация селького поселения Артюшинское</t>
  </si>
  <si>
    <t xml:space="preserve">Администрация Куностьского  селького поселения </t>
  </si>
  <si>
    <t xml:space="preserve">Администрация Шольского  селького поселения </t>
  </si>
  <si>
    <t>Бабушкинский муниципальный район</t>
  </si>
  <si>
    <t>Сямженский муниципальный район</t>
  </si>
  <si>
    <t>Администрация сельского поселения Двиницкое</t>
  </si>
  <si>
    <t>Администрация сельского поселения Ногинское</t>
  </si>
  <si>
    <t>Администрация сельского поселения Раменское</t>
  </si>
  <si>
    <t>Администрация сельского поселения Сямженское</t>
  </si>
  <si>
    <t>Вытегорский муниципальный район</t>
  </si>
  <si>
    <t>Никольский муниципальный район</t>
  </si>
  <si>
    <t>Междуреченский муниципальный район</t>
  </si>
  <si>
    <t>Верховажский  муниципальный район</t>
  </si>
  <si>
    <t>Земское Собрание Устюженского муниципального района</t>
  </si>
  <si>
    <t>Администрация сельского поселения Желябовское</t>
  </si>
  <si>
    <t>Администрация муниципального образования Зелесское</t>
  </si>
  <si>
    <t>Администрация муниципального образования Лентьевское</t>
  </si>
  <si>
    <t>Администрация муниципального образования Мезженское</t>
  </si>
  <si>
    <t>Администрация муниципального образования Никольское</t>
  </si>
  <si>
    <t>Администрация муниципального образования Никифоровское</t>
  </si>
  <si>
    <t>Администрация муниципального образования Устюженское</t>
  </si>
  <si>
    <t>Администрация муниципального образования город Устюжна</t>
  </si>
  <si>
    <t>Великоустюгский муниципальный район</t>
  </si>
  <si>
    <t>Вожегодский муниципальный район</t>
  </si>
  <si>
    <t>Администрация мунипального образования - сельское поселение Семизерье</t>
  </si>
  <si>
    <t>Администрация мунипального образования - сельское поселение Никольское</t>
  </si>
  <si>
    <t>Вологодский муниципальный район</t>
  </si>
  <si>
    <t>Кичменгско-Городецкий муниципальный район</t>
  </si>
  <si>
    <t>Нюксенский муниципальный район</t>
  </si>
  <si>
    <t>Администрация муниципального образования Городищенское</t>
  </si>
  <si>
    <t>Администрация муниципального образования Нюксенское</t>
  </si>
  <si>
    <t>Администрация муниципального образования Востровское</t>
  </si>
  <si>
    <t>Администрация муниципального образования Игмасское</t>
  </si>
  <si>
    <t>Шекснинский муниципальный район</t>
  </si>
  <si>
    <t>Череповецкий муниципальный район</t>
  </si>
  <si>
    <t>Чагодощенский муниципальный район</t>
  </si>
  <si>
    <t>Харовский муниципальный район</t>
  </si>
  <si>
    <t>Устюженский муниципальный район</t>
  </si>
  <si>
    <t>Тарногский муниципальный район</t>
  </si>
  <si>
    <t>Тотемский  муниципальный район</t>
  </si>
  <si>
    <t>Кирилловский муниципальный район</t>
  </si>
  <si>
    <t>Кадуйский  муниципальный район</t>
  </si>
  <si>
    <t>Грязовецкий муниципальный район</t>
  </si>
  <si>
    <t>Белозерский муниципальный район</t>
  </si>
  <si>
    <t>Бабаевский муниципальный район</t>
  </si>
  <si>
    <t>Администрация Морозковского сельского поселения</t>
  </si>
  <si>
    <t>Администрация муниципального образования Чушевицкое</t>
  </si>
  <si>
    <t>Администрация сельского поселения Шелотское</t>
  </si>
  <si>
    <t>Администрация Краснополянского сельского поселения</t>
  </si>
  <si>
    <t>Администраци МО г. Никольск</t>
  </si>
  <si>
    <t>Администрация Богородского сельского поселения</t>
  </si>
  <si>
    <t>Администрация Высоковского сельского поселения</t>
  </si>
  <si>
    <t>Администрация Троицкого сельского поселения</t>
  </si>
  <si>
    <t>Администрация Устьянского сельского поселения</t>
  </si>
  <si>
    <t>Администрация МО "Город Великий Устюг"</t>
  </si>
  <si>
    <t>Администрация сельского поселения Вепсское национальное</t>
  </si>
  <si>
    <t>Администрация сельского поселения Пяжозерское</t>
  </si>
  <si>
    <t>Администрация сельского поселения Борисовское</t>
  </si>
  <si>
    <t>Администрация сельского поселения Тороповское</t>
  </si>
  <si>
    <t>Представительное Собрание Никольского муниципального района</t>
  </si>
  <si>
    <t>Администрация муниципального образования "Город Вытегра"</t>
  </si>
  <si>
    <t>Администрация Верховского сельского поселения</t>
  </si>
  <si>
    <t>Администрация Липецкого сельского поселения</t>
  </si>
  <si>
    <t>Автономное учреждение Вологодского муниципального района "Многофункциональный центр по предоставлению государственных и муниципальных услуг"</t>
  </si>
  <si>
    <t>Администрация сельского поселения Бабаевское</t>
  </si>
  <si>
    <t>Администрация сельского поселения Санинское</t>
  </si>
  <si>
    <t>Наименование органа исполнительной государственной власти области (подведомственного учреждения), оказывающего бесплатную юридическую помощь гражданам</t>
  </si>
  <si>
    <t>количество обращений граждан, по которым оказана бесплатная юридичес-кая помощь</t>
  </si>
  <si>
    <t>Мероприятия по правовому просвещению и правовому информированию</t>
  </si>
  <si>
    <t>правовое консуль-тирова- ние в письмен-ной форме</t>
  </si>
  <si>
    <t>в сред-ствах массовой инфор-мации</t>
  </si>
  <si>
    <t>изданных брошюр, памяток и т.д.</t>
  </si>
  <si>
    <t>количество проведенных мероприятий</t>
  </si>
  <si>
    <t>Количество присутствующих граждан на мероприятиях</t>
  </si>
  <si>
    <t>жбы финан-сово-бюджет-ного надзора в Вологод-ской области</t>
  </si>
  <si>
    <t>Управление Федерального казначейства по ВО</t>
  </si>
  <si>
    <t>Отдел государственного контроля, надзора и рыбоохраны по Вологодской области</t>
  </si>
  <si>
    <t>Управление Федеральной службы по надзору в сфере защиты прав потребителей и благополучия человека по Вологодской области</t>
  </si>
  <si>
    <t>ФБУЗ "Центр гигиены и эпидемиологии в Вологодской области"</t>
  </si>
  <si>
    <t>Управление Федеральной антимонопольной службы по Вологодской области</t>
  </si>
  <si>
    <t>Государственное учреждение - Вологодское региональное отделение Фонда социального страхования РФ</t>
  </si>
  <si>
    <t>Управление Федеральной службы по надзору в сфере приропользования (Росприроднадзора) по Вологодской области</t>
  </si>
  <si>
    <t>Управление Федеральной службы по надзору в сфере связи, информационных технологий и массовых коммуникаций по Вологодской области</t>
  </si>
  <si>
    <t>Управление Федеральной службы исполнения наказаний по Вологодской области</t>
  </si>
  <si>
    <t>Управление государственного автодорожного надзора по Вологодской области  Федеральной службы по надзору в сфере транспорта</t>
  </si>
  <si>
    <t>Территориальное Управление Федерального Агенства по управлению государственным имуществом в Вологодской области</t>
  </si>
  <si>
    <t>Северо-Западное управление Федеральной службы по экологическому, технологическому и атомному надзору</t>
  </si>
  <si>
    <t>Государственное учреждение Территориальный фонд обязательного медицинского страхования области</t>
  </si>
  <si>
    <t>Государственная инспекция труда в Вологодской области</t>
  </si>
  <si>
    <t>Управление Федеральной службы судебных приставов по Вологодской области</t>
  </si>
  <si>
    <t>Территориальный орган Федеральной службы по надзору в сфере здравоохранения по Вологодской области</t>
  </si>
  <si>
    <t>Территориальный орган Федеральной службы государственной статистики по Вологодской области (Вологдастат)</t>
  </si>
  <si>
    <t>Управление Министерства юстиции РФ по Вологодской области</t>
  </si>
  <si>
    <t>Управление Федеральной службы государственной регистрации, кадастра и картографии по Вологодской области</t>
  </si>
  <si>
    <t>Главное управление МЧС России по Вологодской области</t>
  </si>
  <si>
    <t xml:space="preserve">Государственное учреждение - Отделение Пенсионного Фонда Российской Федерации по Вологодской области </t>
  </si>
  <si>
    <t xml:space="preserve">СВОДНЫЙ ОТЧЕТ     </t>
  </si>
  <si>
    <t>Департамент государственного управления и кадровой политики области</t>
  </si>
  <si>
    <t>Департамент строительства  области</t>
  </si>
  <si>
    <t>БУ ЖКХ ВО "Вологдаобжилкомхоз"</t>
  </si>
  <si>
    <t>ГКУ ВО "Служба единого заказчика"</t>
  </si>
  <si>
    <t>Департамент здравоохранения области</t>
  </si>
  <si>
    <t xml:space="preserve">БУЗ ВО «Вологодская областная клиническая больница» </t>
  </si>
  <si>
    <t>БУЗ ВО «Вологодская областная клиническая больница № 2"</t>
  </si>
  <si>
    <t>БУЗ ВО «Вологодская областная детская клиническая больница»</t>
  </si>
  <si>
    <t>БУЗ ВО «Вологодский областной онкологический диспансер»</t>
  </si>
  <si>
    <t>БУЗ ВО «Вологодская областная инфекционная больница»</t>
  </si>
  <si>
    <t>БУЗ ВО «Вологодская областная психиатрическая больница»</t>
  </si>
  <si>
    <t>БУЗ ВО «Вологодская областная офтальмологическая больница»</t>
  </si>
  <si>
    <t>БУЗ ВО «Вологодский областной наркологический диспансер № 1»</t>
  </si>
  <si>
    <t xml:space="preserve">БУЗ ВО «Вологодский областной наркологический диспансер № 2» </t>
  </si>
  <si>
    <t>БУЗ ВО «Вологодский областной противотуберкулезный диспансер»</t>
  </si>
  <si>
    <t>БУЗ ВО «Вологодский областной противотуберкулезный диспансер № 2»</t>
  </si>
  <si>
    <t>БУЗ ВО «Вологодский областной противотуберкулезный диспансер № 3»</t>
  </si>
  <si>
    <t>БУЗ ВО «Вологодский областной кожно-венерологический диспансер»</t>
  </si>
  <si>
    <t>БУЗ ВО «Вологодский областной кожно-венерологический диспансер № 2»</t>
  </si>
  <si>
    <t>БУЗ ВО «Вологодский областной психоневрологический диспансер № 1»</t>
  </si>
  <si>
    <t>БУЗ ВО «Вологодский областной психоневрологический диспансер № 2»</t>
  </si>
  <si>
    <t xml:space="preserve">БУЗ ВО «Бюро судебно-медицинской экспертизы» </t>
  </si>
  <si>
    <t>БУЗ ВО «Вологодский областной госпиталь для ветеранов войн»</t>
  </si>
  <si>
    <t>БУЗ ВО "Вологодский областной врачебно-физкультурный диспансер"</t>
  </si>
  <si>
    <t>БУЗ ВО "Вологодский областной центр контроля качества и сертификации лекарственных средств"</t>
  </si>
  <si>
    <t xml:space="preserve">БУЗ ВО «Вологодский областной Центр по профилактике и борьбе со СПИД и инфекционными заболеваниями» </t>
  </si>
  <si>
    <t>БУЗ ВО «Вологодский областной центр охраны здоровья семьи и репродукции»</t>
  </si>
  <si>
    <t>БУЗ ВО «Вологодский областной лечебно-реабилитационный центр»</t>
  </si>
  <si>
    <t>БУЗ ВО «Вологодский областной центр медицинской профилактики»</t>
  </si>
  <si>
    <t>БУЗ ВО «Медицинский информационно-аналитический центр»</t>
  </si>
  <si>
    <t>БУЗ ВО ОМЦ "Резерв"</t>
  </si>
  <si>
    <t>БУЗ ВО «Детский противотуберкулезный санаторий «Родничок»</t>
  </si>
  <si>
    <t>БУЗ ВО «Великоустюгский детский противотуберкулезный санаторий «Гледенский»</t>
  </si>
  <si>
    <t>БУЗ ВО «Вологодская городская больница № 1</t>
  </si>
  <si>
    <t>БУЗ ВО «Вологодская городская больница № 2</t>
  </si>
  <si>
    <t>БУЗ ВО «Вологодская станция скорой медицинской помощи»</t>
  </si>
  <si>
    <t>БУЗ ВО «Вологодская областная станция переливания крови № 1»</t>
  </si>
  <si>
    <t>БУЗ ВО «Станция переливания крови № 2»</t>
  </si>
  <si>
    <t xml:space="preserve">БУЗ ВО «Дом ребенка специализированный № 1» </t>
  </si>
  <si>
    <t xml:space="preserve">БУЗ ВО «Дом ребенка специализированный № 2» </t>
  </si>
  <si>
    <t>БУЗ ВО"Вологодский городской родильный дом"</t>
  </si>
  <si>
    <t>БУЗ ВО «Вологодская городская поликлиника № 1»</t>
  </si>
  <si>
    <t>БУЗ ВО «Вологодская городская поликлиника № 2»</t>
  </si>
  <si>
    <t>БУЗ ВО «Вологодская городская поликлиника № 3»</t>
  </si>
  <si>
    <t>БУЗ ВО «Вологодская городская поликлиника № 4»</t>
  </si>
  <si>
    <t>БУЗ ВО «Вологодская городская поликлиника № 5»</t>
  </si>
  <si>
    <t>БУЗ ВО «Вологодская детская городская поликлиника»</t>
  </si>
  <si>
    <t>БУЗ ВО «Вологодская городская стоматологическая поликлиника»</t>
  </si>
  <si>
    <t>БУЗ ВО «Череповецкий городской родильный дом»</t>
  </si>
  <si>
    <t>БУЗ ВО «Череповецкая станция скорой медицинской помощи»</t>
  </si>
  <si>
    <t>БУЗ ВО «Череповецкая городская больница»</t>
  </si>
  <si>
    <t xml:space="preserve">БУЗ ВО «Медико-санитарная часть «Северсталь» </t>
  </si>
  <si>
    <t>БУЗ ВО «Череповецкая городская поликлиника № 1»</t>
  </si>
  <si>
    <t>БУЗ ВО «Череповецкая городская поликлиника № 2»</t>
  </si>
  <si>
    <t>БУЗ ВО «Череповецкая городская поликлиника № 7»</t>
  </si>
  <si>
    <t>БУЗ ВО «Череповецкая детская городская поликлиника № 1»</t>
  </si>
  <si>
    <t>БУЗ ВО «Череповецкая детская городская поликлиника № 3»</t>
  </si>
  <si>
    <t>БУЗ ВО «Череповецкая стоматологическая поликлиника № 1»</t>
  </si>
  <si>
    <t xml:space="preserve">БУЗ ВО «Череповецкая стоматологическая поликлиника № 2» </t>
  </si>
  <si>
    <t xml:space="preserve">БУЗ ВО «Череповецкая детская стоматологическая поликлиника»  </t>
  </si>
  <si>
    <t xml:space="preserve">БУЗ ВО «Бабаевская центральная районная больница»  </t>
  </si>
  <si>
    <t>БУЗ ВО «Бабушкинская центральная районная больница»</t>
  </si>
  <si>
    <t>БУЗ ВО «Белозерская центральная районная больница»</t>
  </si>
  <si>
    <t>БУЗ ВО «Вашкинская центральная районная больница»</t>
  </si>
  <si>
    <t>БУЗ ВО «Великоустюгская центральная районная больница»</t>
  </si>
  <si>
    <t>БУЗ ВО «Верховажская центральная районная больница»</t>
  </si>
  <si>
    <t>БУЗ ВО «Вожегодская центральная районная больница»</t>
  </si>
  <si>
    <t>БУЗ ВО «Вологодская центральная районная больница»</t>
  </si>
  <si>
    <t>БУЗ ВО «Вытегорская центральная районная больница»</t>
  </si>
  <si>
    <t>БУЗ ВО «Грязовецкая центральная районная больница»</t>
  </si>
  <si>
    <t>БУЗ ВО «Кадуйская центральная районная больница»</t>
  </si>
  <si>
    <t>БУЗ ВО «Кирилловская центральная районная больница»</t>
  </si>
  <si>
    <t>БУЗ ВО «Кичменгско-Городецкая центральная районная больница» имени В.И. Коржавина</t>
  </si>
  <si>
    <t xml:space="preserve">БУЗ ВО «Междуреченская центральная районная больница»  </t>
  </si>
  <si>
    <t>БУЗ ВО «Никольская центральная районная больница»</t>
  </si>
  <si>
    <t>БУЗ ВО «Нюксенская центральная районная больница»</t>
  </si>
  <si>
    <t>БУЗ ВО «Сокольская центральная районная больница»</t>
  </si>
  <si>
    <t>БУЗ ВО "Сямженская центральная районная больница"</t>
  </si>
  <si>
    <t>БУЗ ВО «Тарногская центральная районная больница»</t>
  </si>
  <si>
    <t>БУЗ ВО «Тотемская центральная районная больница»</t>
  </si>
  <si>
    <t xml:space="preserve">БУЗ ВО «Усть-Кубинская центральная районная больница»  </t>
  </si>
  <si>
    <t>БУЗ ВО «Устюженская центральная районная больница»</t>
  </si>
  <si>
    <t>БУЗ ВО «Харовская центральная районная больница»</t>
  </si>
  <si>
    <t xml:space="preserve">БУЗ ВО «Чагодощенская центральная районная больница» </t>
  </si>
  <si>
    <t>БУЗ ВО «Шекснинская центральная районная больница»</t>
  </si>
  <si>
    <t>БПОУ ВО «Вологодский областной медицинский колледж»</t>
  </si>
  <si>
    <t>БПОУ ВО «Великоустюгский медицинский колледж имени Н.П. Бычихина»</t>
  </si>
  <si>
    <t>КУ СЗ ВО "ЦБ"</t>
  </si>
  <si>
    <t>БПОУ ВО «Череповецкий медицинский колледж имени Н.М. Амосова»</t>
  </si>
  <si>
    <t>Департамент образования области</t>
  </si>
  <si>
    <t>БПОУ ВО «Белозерский индустриально-педагогический колледж им. А.А. Желобовского»</t>
  </si>
  <si>
    <t>БПОУ ВО «Великоустюгский гуманитарно-педагогический колледж»</t>
  </si>
  <si>
    <t>БПОУ ВО «Вологодский педагогический колледж»</t>
  </si>
  <si>
    <t>БПОУ ВО «Губернаторский колледж народных промыслов»</t>
  </si>
  <si>
    <t>БПОУ ВО «Тотемский политехнический колледж»</t>
  </si>
  <si>
    <t>БПОУ ВО «Вологодский аграрно-экономический колледж»</t>
  </si>
  <si>
    <t>БПОУ ВО «Вологодский колледж сервиса»</t>
  </si>
  <si>
    <t>БПОУ ВО «Вологодский колледж технологии и дизайна»</t>
  </si>
  <si>
    <t>БПОУ ВО «Череповецкий строительный колледж им. А.А. Лепехина»</t>
  </si>
  <si>
    <t>БПОУ ВО «Череповецкий технологический колледж»</t>
  </si>
  <si>
    <t>БПОУ ВО «Череповецкий металлургический колледж имени академика И.П. Бардина»</t>
  </si>
  <si>
    <t>БПОУ ВО «Череповецкий лесомеханический техникум им. В.П. Чкалова»</t>
  </si>
  <si>
    <t>БПОУ ВО «Вологодский промышленно-технологический техникум»</t>
  </si>
  <si>
    <t>БОУ ДО ВО «Региональный центр дополнительного образования детей»</t>
  </si>
  <si>
    <t>БОУ ДО ВО «Духовно-просветительский центр «Северная Фиваида»</t>
  </si>
  <si>
    <t>БУ ВО «Областной центр психолого-педагогической, социальной и медицинской помощи»</t>
  </si>
  <si>
    <t>АОУ ВО ДПО «Вологодский институт развития образования»</t>
  </si>
  <si>
    <t>БУ СО ВО «Центр информатизации и оценки качества образования»</t>
  </si>
  <si>
    <t xml:space="preserve">Департамент культуры и  туризма </t>
  </si>
  <si>
    <t>Департамент труда и занятости населения области</t>
  </si>
  <si>
    <t>Отделение занятости населения по городу Вологде и Вологодскому району казенного учреждения Вологодской области "Центр занятости населения Вологодской области"</t>
  </si>
  <si>
    <t>Отделение занятости населения по городу Череповцу и Череповецкому району казенного учреждения Вологодской области "Центр занятости населения Вологодской области"</t>
  </si>
  <si>
    <t>Отделение занятости населения по Бабаевскому району казенного учреждения Вологодской области "Центр занятости населения Вологодской области"</t>
  </si>
  <si>
    <t>Отделение занятости населения по Бабушкинскому району казенного учреждения Вологодской области "Центр занятости населения Вологодской области"</t>
  </si>
  <si>
    <t>Отделение занятости населения по Белозерскому району казенного учреждения Вологодской области "Центр занятости населения Вологодской области"</t>
  </si>
  <si>
    <t>Отделение занятости населения по Вашкинскому  району казенного учреждения Вологодской области "Центр занятости населения Вологодской области"</t>
  </si>
  <si>
    <t>Отделение занятости населения по Великоустюгскому району казенного учреждения Вологодской области "Центр занятости населения Вологодской области"</t>
  </si>
  <si>
    <t>Отделение занятости населения по Верховажскому району казенного учреждения Вологодской области "Центр занятости населения Вологодской области"</t>
  </si>
  <si>
    <t>Отделение занятости населения по Вожегодскому району казенного учреждения Вологодской области "Центр занятости населения Вологодской области"</t>
  </si>
  <si>
    <t>Отделение занятости населения по Вытегорскогому району казенного учреждения Вологодской области "Центр занятости населения Вологодской области"</t>
  </si>
  <si>
    <t>Отделение занятости населения по Грязовецкому району казенного учреждения Вологодской области "Центр занятости населения Вологодской области"</t>
  </si>
  <si>
    <t>Отделение занятости населения по Кадуйскому району казенного учреждения Вологодской области "Центр занятости населения Вологодской области"</t>
  </si>
  <si>
    <t>Отделение занятости населения по  Кирилловскому району казенного учреждения Вологодской области "Центр занятости населения Вологодской области"</t>
  </si>
  <si>
    <t>Отделение занятости населения по  Кич-Городецкому району казенного учреждения Вологодской области "Центр занятости населения Вологодской области"</t>
  </si>
  <si>
    <t>Отделение занятости населения по  Междуреченскому району казенного учреждения Вологодской области "Центр занятости населения Вологодской области"</t>
  </si>
  <si>
    <t>Отделение занятости населения по  Никольскому району казенного учреждения Вологодской области "Центр занятости населения Вологодской области"</t>
  </si>
  <si>
    <t>Отделение занятости населения по  Нюксенскому району казенного учреждения Вологодской области "Центр занятости населения Вологодской области"</t>
  </si>
  <si>
    <t>Отделение занятости населения по  Сокольскому району казенного учреждения Вологодской области "Центр занятости населения Вологодской области"</t>
  </si>
  <si>
    <t>Отделение занятости населения по  Сямженскому району казенного учреждения Вологодской области "Центр занятости населения Вологодской области"</t>
  </si>
  <si>
    <t xml:space="preserve">Отделение занятости населения по  Тарногскому району </t>
  </si>
  <si>
    <t xml:space="preserve">Отделение занятости населения по  Тотемскому  району </t>
  </si>
  <si>
    <t xml:space="preserve">Отделение занятости населения по  Устюженскому  району </t>
  </si>
  <si>
    <t>Отделение занятости населения по  Усть-Кубинскому району</t>
  </si>
  <si>
    <t xml:space="preserve">Отделение занятости населения по  Харовскому  району </t>
  </si>
  <si>
    <t xml:space="preserve">Отделение занятости населения по  Чагодощенскому району </t>
  </si>
  <si>
    <t xml:space="preserve">Отделение занятости населения по  Шекснинскому району </t>
  </si>
  <si>
    <t>Управленческий аппарат казенного учреждения Вологодской области "Центр занятости населения Вологодской области"</t>
  </si>
  <si>
    <t>Департамент социальной защиты населения области</t>
  </si>
  <si>
    <t>КУ ВО "Центр социальных выплат"</t>
  </si>
  <si>
    <t>АУ СО ВО «Вологодский психоневрологический интернат № 1»:</t>
  </si>
  <si>
    <t>БУ СО ВО «Вогнемский психоневрологический интернат»</t>
  </si>
  <si>
    <t>АУ СО ВО «Мосейковский психоневрологический интернат»</t>
  </si>
  <si>
    <t>АУ СО ВО «Красавинский дом-интернат для престарелых и инвалидов»</t>
  </si>
  <si>
    <t>АУ СО ВО «Октябрьский дом-интернат для престарелых и инвалидов»</t>
  </si>
  <si>
    <t>АУ СО ВО «Череповецкий дом-интернат для престарелых и инвалидов № 1»</t>
  </si>
  <si>
    <t>АУ СО ВО «Череповецкий психоневрологический интернат»</t>
  </si>
  <si>
    <t>БУ СО ВО «Психоневрологический интернат "Сосновая роща"</t>
  </si>
  <si>
    <t>БУ СО Вологодской области «Социально-реабилитационный центр для несовершеннолетних «Феникс»</t>
  </si>
  <si>
    <t>БУ СО ВО «Территориальный центр социальной помощи семье и детям города Вологды»</t>
  </si>
  <si>
    <t xml:space="preserve">БУ СО ВО «Комплексный центр социального обслуживания населения города Вологды » </t>
  </si>
  <si>
    <t>БУ СО ВО «Комплексный центр социального обслуживания населения города Череповца «Забота»»</t>
  </si>
  <si>
    <t>БУ СО ВО «Комплексный центр социального обслуживания населения Бабаевского района»</t>
  </si>
  <si>
    <t>БУ СО ВО «Комплексный центр социального обслуживания населения Бабушкинского района»</t>
  </si>
  <si>
    <t>БУ СО ВО «Комплексный центр социального обслуживания населения Белозерского района»</t>
  </si>
  <si>
    <t>БУ СО ВО «Комплексный центр социального обслуживания населения Великоустюгского района»</t>
  </si>
  <si>
    <t>БУ СО ВО «Комплексный центр социального обслуживания населения Кич-городецкого района»</t>
  </si>
  <si>
    <t>БУ СО ВО «Комплексный центр социального обслуживания населения Никольского района»</t>
  </si>
  <si>
    <t>БУ СО ВО «Комплексный центр социального обслуживания населения Сокольского района»</t>
  </si>
  <si>
    <t>БУ СО ВО «Комплексный центр социального обслуживания населения Тотемского района»</t>
  </si>
  <si>
    <t>БУ СО ВО «Комплексный центр социального обслуживания населения Устюженского района»</t>
  </si>
  <si>
    <t>БУ СО ВО «Комплексный центр социального обслуживания населения Харовского района»</t>
  </si>
  <si>
    <t>БУ СО ВО «Комплексный центр социального обслуживания населения Чагодощенского района»</t>
  </si>
  <si>
    <t>БУ СО ВО «Комплексный центр социального обслуживания населения Шекснинского района»</t>
  </si>
  <si>
    <t>БУ СО ВО «Вологодский центр помощи детям, оставшимся без попечения родителей, № 1»</t>
  </si>
  <si>
    <t>БУ СО ВО «Великоустюгский центр помощи детям, оставшимся без попечения родителей»</t>
  </si>
  <si>
    <t>БУ СО ВО «Кадниковский центр помощи детям, оставшимся без попечения родителей»</t>
  </si>
  <si>
    <t>БУ СО ВО «Харовский центр помощи детям, оставшимся без попечения родителей»</t>
  </si>
  <si>
    <t>БУ СО ВО «Шекснинский центр помощи детям, оставшимся без попечения родителей, «Альтаир»»</t>
  </si>
  <si>
    <t>Департамент имущественных отношений области</t>
  </si>
  <si>
    <t>Бюджетное учреждение в сфере кадастровой оценки Вологодской области "Бюро кадастровой оценки и технической инвентаризации"</t>
  </si>
  <si>
    <t>Казенное учреждение Вологодской области в сфере имущественных отнощений "Дирекция по содержанию имущества казны области"</t>
  </si>
  <si>
    <t>Департамент природных ресурсов и охраны окружающей среды области</t>
  </si>
  <si>
    <t>БУ ВО "Элпрос"</t>
  </si>
  <si>
    <t>Департамент лесного комплекса области</t>
  </si>
  <si>
    <t>САУ лесного хозяйства  ВО "Вологдалесхоз"</t>
  </si>
  <si>
    <t>КУ ЛХ ВО "Вологдалесцентр"</t>
  </si>
  <si>
    <t xml:space="preserve">Департамент по охране, контролю и регулированию использования объектов животного мира </t>
  </si>
  <si>
    <t>БУ ВО "Дирекция по охране и воспроизводству объектов животного мира"</t>
  </si>
  <si>
    <t>Департамент по обеспечению деятельности мировых судей области</t>
  </si>
  <si>
    <t>ГКУ ВО "Центр комплексного обеспечения деятельности мировых судей"</t>
  </si>
  <si>
    <t xml:space="preserve">Департамент сельского хозяйства и продовольствен-ных ресурсов </t>
  </si>
  <si>
    <t>БУ ВО  "Вологодский информационно-консультационный центр агропромышленного комплекса"</t>
  </si>
  <si>
    <t>Департамент топливно-энергетического комплекса и тарифного регулирования области</t>
  </si>
  <si>
    <t>Департамент дорожного хозяйства и транспорта области</t>
  </si>
  <si>
    <t>Казенное учреждение Вологодской области «Дортехнадзор»</t>
  </si>
  <si>
    <t>Департамент экономического развития области</t>
  </si>
  <si>
    <t>БУ ВО в сфере поддержки субъектов малого и среднего предпри-нимательства "Бизнес-инкубатор"</t>
  </si>
  <si>
    <t>Департамент физической культуры и спорта области</t>
  </si>
  <si>
    <t>АУ ФКиС ВО "ЦСП ССК"</t>
  </si>
  <si>
    <t>АУ ВО "Спортивный комплекс "Витязь"</t>
  </si>
  <si>
    <t xml:space="preserve">Управление государственной инспекции по надзору за техническим состоянием самоходных машин и других видов техники области </t>
  </si>
  <si>
    <t>Управление записи актов гражданского состояния области</t>
  </si>
  <si>
    <t>Управление ветеринарии с государственной ветеринарной инспекцией</t>
  </si>
  <si>
    <t>Комитет гражданской защиты и социальной безопасности области</t>
  </si>
  <si>
    <t>БУ ВО "Электронный регион"</t>
  </si>
  <si>
    <t>БУ ВО "ЦИТ"</t>
  </si>
  <si>
    <t>Комитет градостроительства и архитектуры области</t>
  </si>
  <si>
    <t>БУ ВО "Региональный проектный градостроительный центр"</t>
  </si>
  <si>
    <t>АУ ВО "Управление Госэкспертизы по Вологодской области"</t>
  </si>
  <si>
    <t>Государственная жилищная инспекция области</t>
  </si>
  <si>
    <t>Комитет по охране объектов культурного наследия области</t>
  </si>
  <si>
    <t>АУК ВО "Вологдареставрация"</t>
  </si>
  <si>
    <t>1</t>
  </si>
  <si>
    <t>Сокольский муниципальный район</t>
  </si>
  <si>
    <t>мероприятия по правовому просвещению и правовому информированию</t>
  </si>
  <si>
    <t>Администрация муниципального образования Нижнекулойское</t>
  </si>
  <si>
    <t>Администрация сельского поселения Девятинское</t>
  </si>
  <si>
    <t xml:space="preserve">               </t>
  </si>
  <si>
    <t xml:space="preserve">количество проведенных мероприятий </t>
  </si>
  <si>
    <t>количество присутствующих граждан на мероприятиях</t>
  </si>
  <si>
    <t>Органы государственной исполнительной власти области</t>
  </si>
  <si>
    <t>Территориальные органы федеральных органов государственной  исполнительной власти</t>
  </si>
  <si>
    <t>Органы муниципальных образований области</t>
  </si>
  <si>
    <t>БУЗ ВО «Вологодская областная детская больница № 2»</t>
  </si>
  <si>
    <t>город Вологда</t>
  </si>
  <si>
    <t>город Череповец</t>
  </si>
  <si>
    <t>БУ ВО "Тотемский центр психолого-педагогической, медицинской и социальной помощи"</t>
  </si>
  <si>
    <t>БПОУ ВО "Череповецкий многопрофильный колледж"</t>
  </si>
  <si>
    <t>Казенное учреждение системы образования Вологодской области "Централизованная бухгалетрия"</t>
  </si>
  <si>
    <t>БПОУ ВО "Сокольский педагогический колледж"</t>
  </si>
  <si>
    <t>АУ ВО "Сертифицированный центр"</t>
  </si>
  <si>
    <t>БПОУ ВО "Грязовецкий политехнический техникум"</t>
  </si>
  <si>
    <t>БОУ ВО "Грязовецкая школа-интернат для обучающихся ОВЗ по слуху"</t>
  </si>
  <si>
    <t>БПОУ ВО "Вологодский индустриально-транспортный техникум"</t>
  </si>
  <si>
    <t>БПОУ ВО "Сокольский лесопромышленный политехнический техникум"</t>
  </si>
  <si>
    <t>БОУ ВО "Вологодская кадетская школа-интернат им. Белозерского полка"</t>
  </si>
  <si>
    <t>БПОУ ВО «Череповецкий химико-технологический колледж»</t>
  </si>
  <si>
    <t>БУ СО ВО «Вологодский центр помощи детям, оставшимся без попечения родителей, "Флагман"</t>
  </si>
  <si>
    <t>БОУ ВО "Грязовецкая школа-интернат для обучающихся ОВЗ по зрению"</t>
  </si>
  <si>
    <t>БПОУ ВО "Вологодский строительный колледж"</t>
  </si>
  <si>
    <t>БОУ ВО "Специальное учебно-воспитательное учреждение (закрытого типа)"</t>
  </si>
  <si>
    <t>КОУ ВО «Вечерняя (сменная)  школа № 1»</t>
  </si>
  <si>
    <t>БПОУ ВО "Кадуйский энергетический колледж"</t>
  </si>
  <si>
    <t>АУО ДПО ВО "ДООЦ "Лесная сказка"</t>
  </si>
  <si>
    <t>БПОУ ВО "Вытегорский политехнический техникум"</t>
  </si>
  <si>
    <t>Комитет по регулированию контрактной системы</t>
  </si>
  <si>
    <t>БУ СО ВО "Череповецкий центр помощи детям, оставшимся без попечения родителей "Наши дети"</t>
  </si>
  <si>
    <t xml:space="preserve">Северо-Западное 
межрегиональное управление Федеральной службы по ветеринарному и фитосанитарному надзору
(Вологодская область)
</t>
  </si>
  <si>
    <t>БОУ ДО ВО «Школа традиционной народной культуры»</t>
  </si>
  <si>
    <t>БПОУ ВО «Вологодский технический колледж»</t>
  </si>
  <si>
    <t>БПОУ ВО «Великоустюгский многопрофильный колледж»</t>
  </si>
  <si>
    <t>КОУ ВО «Вечерняя (сменная) школа № 2»</t>
  </si>
  <si>
    <t>АОУ ДО ВО "Образовательный центр-кадетская школа "Корабелы Прионежья" имени Героя России Ю.Л. Воробьева"</t>
  </si>
  <si>
    <t>АПОУ ВО "Устюженский политехнический техникум"</t>
  </si>
  <si>
    <t>БУ СО ВО «Социально-реабилитационный центр для несовершеннолетних "Росток" города Череповца</t>
  </si>
  <si>
    <t>БУ СО ВО "Кадниковский детский дом-интернат для умственно отсталых детей"</t>
  </si>
  <si>
    <t>БУ СО ВО «Комплексный центр социального обслуживания населения Кирилловского района»</t>
  </si>
  <si>
    <t>БУ СО ВО «Комплексный центр социального обслуживания населения Сямженского района»</t>
  </si>
  <si>
    <t>Департамент цифрового развития</t>
  </si>
  <si>
    <t>БУ ВО "Медицинские цифровые технологии"</t>
  </si>
  <si>
    <t>БУ ВО "МФЦ в г. Вологде"</t>
  </si>
  <si>
    <t>Администрация сельского поселения Перцевского</t>
  </si>
  <si>
    <t>Администрация сельского поселения Комьянское</t>
  </si>
  <si>
    <t>Администрация сельского поселения Сидоровское</t>
  </si>
  <si>
    <t>Администрация сельского поселения Ростиловское</t>
  </si>
  <si>
    <t>Администрация сельского поселения Грязовецкое</t>
  </si>
  <si>
    <t>БУЗ ВО «Детский специализированный психоневрологический санаторий»</t>
  </si>
  <si>
    <t>Администрация сельского поселения Юровское</t>
  </si>
  <si>
    <t xml:space="preserve">Администрация Глушковского селького поселения </t>
  </si>
  <si>
    <r>
      <rPr>
        <b/>
        <sz val="12"/>
        <rFont val="Times New Roman"/>
        <family val="1"/>
        <charset val="204"/>
      </rPr>
      <t xml:space="preserve">   ОРГАНОВ ИСПОЛНИТЕЛЬНОЙ ГОСУДАРСТВЕННОЙ ВЛАСТИ ОБЛАСТИ (ПОДВЕДОМТСВЕННЫХ УЧРЕЖДЕНИЙ) ОБ ОКАЗАНИИ БЕСПЛАТНОЙ ЮРИДИЧЕСКОЙ ПОМОЩИ НА ТЕРРИТОРИИ ОБЛАСТИ
ЗА 3 КВАРТАЛ 2022 ГОДА</t>
    </r>
    <r>
      <rPr>
        <b/>
        <sz val="11"/>
        <rFont val="Calibri"/>
        <family val="2"/>
        <charset val="204"/>
        <scheme val="minor"/>
      </rPr>
      <t xml:space="preserve">
</t>
    </r>
  </si>
  <si>
    <t xml:space="preserve">СВОДНЫЙ ОТЧЕТ
ОРГАНОВ МУНИЦИПАЛЬНЫХ ОБРАЗОВАНИЙ ОБЛАСТИ О ПРЕДОСТАВЛЕНИИ ГРАЖДАНАМ РОССИЙСКОЙ ФЕДЕРАЦИИ БЕСПЛАТНОЙ ЮРИДИЧЕСКОЙ ПОМОЩИ НА ТЕРРИТОРИИ ОБЛАСТИ
 ЗА 3 КВАРТАЛ 2022 ГОДА
</t>
  </si>
  <si>
    <t>СВОДНЫЙ ОТЧЕТ
ФЕДЕРАЛЬНЫХ ОРГАНОВ ИСПОЛНИТЕЛЬНОЙ ГОСУДАРСТВЕННОЙ ВЛАСТИ ОБЛАСТИ (ПОДВЕДОМТСВЕННЫХ УЧРЕЖДЕНИЙ) О ПРЕДОСТАВЛЕНИИ ГРАЖДАНАМ РОССИЙСКОЙ ФЕДЕРАЦИИ БЕСПЛАТНОЙ ЮРИДИЧЕСКОЙ ПОМОЩИ НА ТЕРРИТОРИИ ОБЛАСТИ
 ЗА 3 КВАРТАЛ 2022 ГОДА</t>
  </si>
  <si>
    <t>Администрация городского поселения поселок Шексна</t>
  </si>
  <si>
    <t>Администрация сельского поселения Сиземское</t>
  </si>
  <si>
    <t>Администрация сельского поселения Ершовское</t>
  </si>
  <si>
    <t>Администрация сельского поселения Железнодорожное</t>
  </si>
  <si>
    <t>Администрация сельского поселения Никольское</t>
  </si>
  <si>
    <t>Администрация сельского поселения Нифантовское</t>
  </si>
  <si>
    <t>Администрация сельского поселения Угольское</t>
  </si>
  <si>
    <t>Администрация сельского поселения Чебсарское</t>
  </si>
  <si>
    <t>Администрация сельского поселения Чуровское</t>
  </si>
  <si>
    <t xml:space="preserve">    ОБ ОКАЗАНИИ БЕСПЛАТНОЙ ЮРИДИЧЕСКОЙ ПОМОЩИ НА ТЕРРИТОРИИ ОБЛАСТИ
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</si>
</sst>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13" fillId="0" borderId="0" xfId="0" applyFont="1" applyFill="1"/>
    <xf numFmtId="0" fontId="17" fillId="3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3" borderId="0" xfId="0" applyFill="1"/>
    <xf numFmtId="0" fontId="14" fillId="0" borderId="0" xfId="0" applyFont="1" applyFill="1"/>
    <xf numFmtId="0" fontId="13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/>
    <xf numFmtId="0" fontId="24" fillId="0" borderId="1" xfId="0" applyFont="1" applyFill="1" applyBorder="1" applyAlignment="1">
      <alignment horizontal="center" vertical="top"/>
    </xf>
    <xf numFmtId="0" fontId="25" fillId="0" borderId="0" xfId="0" applyFont="1" applyFill="1"/>
    <xf numFmtId="0" fontId="27" fillId="2" borderId="0" xfId="0" applyFont="1" applyFill="1" applyAlignment="1">
      <alignment horizontal="left"/>
    </xf>
    <xf numFmtId="0" fontId="2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top"/>
    </xf>
    <xf numFmtId="0" fontId="0" fillId="0" borderId="0" xfId="0" applyFill="1"/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1" fillId="0" borderId="1" xfId="0" quotePrefix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 vertical="top"/>
    </xf>
    <xf numFmtId="0" fontId="10" fillId="0" borderId="0" xfId="0" applyFont="1" applyFill="1"/>
    <xf numFmtId="0" fontId="1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12" fillId="0" borderId="1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0" fillId="0" borderId="0" xfId="0" applyFill="1" applyBorder="1"/>
    <xf numFmtId="0" fontId="15" fillId="0" borderId="0" xfId="0" applyFont="1" applyFill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0" fillId="0" borderId="7" xfId="0" applyFill="1" applyBorder="1" applyAlignment="1"/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/>
    <xf numFmtId="0" fontId="13" fillId="0" borderId="4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13" fillId="0" borderId="0" xfId="0" applyFont="1" applyFill="1" applyAlignment="1"/>
    <xf numFmtId="0" fontId="22" fillId="0" borderId="0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/>
    <xf numFmtId="0" fontId="23" fillId="0" borderId="1" xfId="0" applyFont="1" applyFill="1" applyBorder="1" applyAlignment="1"/>
    <xf numFmtId="0" fontId="23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0" fillId="0" borderId="5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0" fillId="0" borderId="0" xfId="0" applyAlignment="1"/>
    <xf numFmtId="0" fontId="5" fillId="3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0" fillId="0" borderId="7" xfId="0" applyBorder="1" applyAlignment="1"/>
    <xf numFmtId="0" fontId="3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80059A1DA4020703F84FFDF97BF937CD64FE964EE2CD5611900BE6EA7A6AAB7D239D1155AF86527EE86752FFqBM" TargetMode="External"/><Relationship Id="rId2" Type="http://schemas.openxmlformats.org/officeDocument/2006/relationships/hyperlink" Target="consultantplus://offline/ref=80059A1DA4020703F84FFDF97BF937CD64FE964EE2CE5713940BE6EA7A6AAB7D239D1155AF86527EE86752FFqFM" TargetMode="External"/><Relationship Id="rId1" Type="http://schemas.openxmlformats.org/officeDocument/2006/relationships/hyperlink" Target="consultantplus://offline/ref=80059A1DA4020703F84FFDF97BF937CD64FE964EE2CC5519980BE6EA7A6AAB7D239D1155AF86527EE86751FFqD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consultantplus://offline/ref=80059A1DA4020703F84FFDF97BF937CD64FE964EE2CC5A11910BE6EA7A6AAB7D239D1155AF86527EE86751FFqDM" TargetMode="External"/><Relationship Id="rId4" Type="http://schemas.openxmlformats.org/officeDocument/2006/relationships/hyperlink" Target="consultantplus://offline/ref=80059A1DA4020703F84FFDF97BF937CD64FE964EE2C35216940BE6EA7A6AAB7D239D1155AF86527EE86751FFq8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Normal="100" zoomScaleSheetLayoutView="90" workbookViewId="0">
      <selection activeCell="B10" sqref="B10"/>
    </sheetView>
  </sheetViews>
  <sheetFormatPr defaultRowHeight="15" x14ac:dyDescent="0.25"/>
  <cols>
    <col min="1" max="1" width="9.140625" style="23"/>
    <col min="2" max="2" width="29" style="23" customWidth="1"/>
    <col min="3" max="3" width="9.140625" style="23" customWidth="1"/>
    <col min="4" max="4" width="5.7109375" style="23" customWidth="1"/>
    <col min="5" max="6" width="9.140625" style="23" hidden="1" customWidth="1"/>
    <col min="7" max="7" width="11.140625" style="23" customWidth="1"/>
    <col min="8" max="9" width="9.140625" style="23"/>
    <col min="10" max="10" width="9.85546875" style="23" customWidth="1"/>
    <col min="11" max="12" width="9.140625" style="23"/>
    <col min="13" max="13" width="10.140625" style="23" customWidth="1"/>
    <col min="14" max="15" width="9.140625" style="23" customWidth="1"/>
    <col min="16" max="16" width="11.5703125" style="23" customWidth="1"/>
    <col min="17" max="17" width="12.5703125" style="23" customWidth="1"/>
    <col min="18" max="16384" width="9.140625" style="23"/>
  </cols>
  <sheetData>
    <row r="1" spans="1:17" ht="81.75" customHeight="1" x14ac:dyDescent="0.25">
      <c r="A1" s="84" t="s">
        <v>375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6"/>
    </row>
    <row r="2" spans="1:17" ht="33.75" customHeight="1" x14ac:dyDescent="0.25">
      <c r="A2" s="87" t="s">
        <v>4</v>
      </c>
      <c r="B2" s="87" t="s">
        <v>83</v>
      </c>
      <c r="C2" s="87" t="s">
        <v>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88"/>
    </row>
    <row r="3" spans="1:17" ht="24" customHeight="1" x14ac:dyDescent="0.25">
      <c r="A3" s="87"/>
      <c r="B3" s="87"/>
      <c r="C3" s="87" t="s">
        <v>3</v>
      </c>
      <c r="D3" s="89"/>
      <c r="E3" s="89"/>
      <c r="F3" s="89"/>
      <c r="G3" s="87" t="s">
        <v>84</v>
      </c>
      <c r="H3" s="87" t="s">
        <v>2</v>
      </c>
      <c r="I3" s="90"/>
      <c r="J3" s="90"/>
      <c r="K3" s="90"/>
      <c r="L3" s="87" t="s">
        <v>1</v>
      </c>
      <c r="M3" s="87"/>
      <c r="N3" s="87"/>
      <c r="O3" s="87"/>
      <c r="P3" s="91" t="s">
        <v>85</v>
      </c>
      <c r="Q3" s="92"/>
    </row>
    <row r="4" spans="1:17" ht="27" customHeight="1" x14ac:dyDescent="0.25">
      <c r="A4" s="87"/>
      <c r="B4" s="87"/>
      <c r="C4" s="89"/>
      <c r="D4" s="89"/>
      <c r="E4" s="89"/>
      <c r="F4" s="89"/>
      <c r="G4" s="90"/>
      <c r="H4" s="90"/>
      <c r="I4" s="90"/>
      <c r="J4" s="90"/>
      <c r="K4" s="90"/>
      <c r="L4" s="87"/>
      <c r="M4" s="87"/>
      <c r="N4" s="87"/>
      <c r="O4" s="87"/>
      <c r="P4" s="92"/>
      <c r="Q4" s="92"/>
    </row>
    <row r="5" spans="1:17" ht="50.25" customHeight="1" x14ac:dyDescent="0.25">
      <c r="A5" s="87"/>
      <c r="B5" s="87"/>
      <c r="C5" s="89"/>
      <c r="D5" s="89"/>
      <c r="E5" s="89"/>
      <c r="F5" s="89"/>
      <c r="G5" s="90"/>
      <c r="H5" s="87" t="s">
        <v>11</v>
      </c>
      <c r="I5" s="87" t="s">
        <v>86</v>
      </c>
      <c r="J5" s="87" t="s">
        <v>9</v>
      </c>
      <c r="K5" s="87" t="s">
        <v>8</v>
      </c>
      <c r="L5" s="87" t="s">
        <v>87</v>
      </c>
      <c r="M5" s="87" t="s">
        <v>5</v>
      </c>
      <c r="N5" s="87" t="s">
        <v>88</v>
      </c>
      <c r="O5" s="87" t="s">
        <v>6</v>
      </c>
      <c r="P5" s="87" t="s">
        <v>89</v>
      </c>
      <c r="Q5" s="87" t="s">
        <v>90</v>
      </c>
    </row>
    <row r="6" spans="1:17" ht="54.75" customHeight="1" x14ac:dyDescent="0.25">
      <c r="A6" s="87"/>
      <c r="B6" s="87"/>
      <c r="C6" s="89"/>
      <c r="D6" s="89"/>
      <c r="E6" s="89"/>
      <c r="F6" s="89"/>
      <c r="G6" s="90"/>
      <c r="H6" s="87"/>
      <c r="I6" s="87"/>
      <c r="J6" s="87"/>
      <c r="K6" s="87"/>
      <c r="L6" s="87"/>
      <c r="M6" s="94"/>
      <c r="N6" s="94"/>
      <c r="O6" s="87"/>
      <c r="P6" s="87"/>
      <c r="Q6" s="94"/>
    </row>
    <row r="7" spans="1:17" s="30" customFormat="1" ht="11.25" x14ac:dyDescent="0.2">
      <c r="A7" s="26" t="s">
        <v>316</v>
      </c>
      <c r="B7" s="27">
        <v>2</v>
      </c>
      <c r="C7" s="95">
        <v>3</v>
      </c>
      <c r="D7" s="95"/>
      <c r="E7" s="28"/>
      <c r="F7" s="28"/>
      <c r="G7" s="29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68">
        <v>13</v>
      </c>
      <c r="Q7" s="68">
        <v>14</v>
      </c>
    </row>
    <row r="8" spans="1:17" ht="0.75" hidden="1" customHeight="1" x14ac:dyDescent="0.25">
      <c r="A8" s="66"/>
      <c r="B8" s="66" t="s">
        <v>91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</row>
    <row r="9" spans="1:17" ht="34.5" customHeight="1" x14ac:dyDescent="0.25">
      <c r="A9" s="35">
        <v>1</v>
      </c>
      <c r="B9" s="32" t="s">
        <v>92</v>
      </c>
      <c r="C9" s="93">
        <v>244</v>
      </c>
      <c r="D9" s="93"/>
      <c r="E9" s="61"/>
      <c r="F9" s="61"/>
      <c r="G9" s="61">
        <v>237</v>
      </c>
      <c r="H9" s="61">
        <v>0</v>
      </c>
      <c r="I9" s="61">
        <v>237</v>
      </c>
      <c r="J9" s="61">
        <v>0</v>
      </c>
      <c r="K9" s="61">
        <v>0</v>
      </c>
      <c r="L9" s="61">
        <v>0</v>
      </c>
      <c r="M9" s="61">
        <v>372</v>
      </c>
      <c r="N9" s="61">
        <v>0</v>
      </c>
      <c r="O9" s="61">
        <v>0</v>
      </c>
      <c r="P9" s="61">
        <v>0</v>
      </c>
      <c r="Q9" s="61">
        <v>0</v>
      </c>
    </row>
    <row r="10" spans="1:17" ht="60.75" customHeight="1" x14ac:dyDescent="0.25">
      <c r="A10" s="35">
        <v>2</v>
      </c>
      <c r="B10" s="32" t="s">
        <v>93</v>
      </c>
      <c r="C10" s="93">
        <v>0</v>
      </c>
      <c r="D10" s="93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</row>
    <row r="11" spans="1:17" ht="90.75" customHeight="1" x14ac:dyDescent="0.25">
      <c r="A11" s="35">
        <v>3</v>
      </c>
      <c r="B11" s="32" t="s">
        <v>351</v>
      </c>
      <c r="C11" s="93">
        <v>0</v>
      </c>
      <c r="D11" s="93"/>
      <c r="E11" s="61"/>
      <c r="F11" s="61"/>
      <c r="G11" s="61">
        <v>0</v>
      </c>
      <c r="H11" s="63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</row>
    <row r="12" spans="1:17" s="1" customFormat="1" ht="81" customHeight="1" x14ac:dyDescent="0.25">
      <c r="A12" s="96">
        <v>4</v>
      </c>
      <c r="B12" s="31" t="s">
        <v>94</v>
      </c>
      <c r="C12" s="98">
        <v>1221</v>
      </c>
      <c r="D12" s="98"/>
      <c r="E12" s="63"/>
      <c r="F12" s="63"/>
      <c r="G12" s="63">
        <v>1221</v>
      </c>
      <c r="H12" s="63">
        <v>230</v>
      </c>
      <c r="I12" s="63">
        <v>991</v>
      </c>
      <c r="J12" s="63">
        <v>0</v>
      </c>
      <c r="K12" s="63">
        <v>0</v>
      </c>
      <c r="L12" s="63">
        <v>9</v>
      </c>
      <c r="M12" s="63">
        <v>526</v>
      </c>
      <c r="N12" s="63">
        <v>523</v>
      </c>
      <c r="O12" s="63">
        <v>7</v>
      </c>
      <c r="P12" s="63">
        <v>55</v>
      </c>
      <c r="Q12" s="63">
        <v>1362</v>
      </c>
    </row>
    <row r="13" spans="1:17" ht="48.75" customHeight="1" x14ac:dyDescent="0.25">
      <c r="A13" s="97"/>
      <c r="B13" s="32" t="s">
        <v>95</v>
      </c>
      <c r="C13" s="98">
        <v>5</v>
      </c>
      <c r="D13" s="98"/>
      <c r="E13" s="63"/>
      <c r="F13" s="63"/>
      <c r="G13" s="63">
        <v>5</v>
      </c>
      <c r="H13" s="63">
        <v>0</v>
      </c>
      <c r="I13" s="63">
        <v>0</v>
      </c>
      <c r="J13" s="63">
        <v>5</v>
      </c>
      <c r="K13" s="63">
        <v>0</v>
      </c>
      <c r="L13" s="61">
        <v>0</v>
      </c>
      <c r="M13" s="61">
        <v>504</v>
      </c>
      <c r="N13" s="61">
        <v>33</v>
      </c>
      <c r="O13" s="61">
        <v>0</v>
      </c>
      <c r="P13" s="61">
        <v>5</v>
      </c>
      <c r="Q13" s="61">
        <v>162</v>
      </c>
    </row>
    <row r="14" spans="1:17" s="1" customFormat="1" ht="49.5" customHeight="1" x14ac:dyDescent="0.25">
      <c r="A14" s="44">
        <v>5</v>
      </c>
      <c r="B14" s="31" t="s">
        <v>96</v>
      </c>
      <c r="C14" s="98">
        <v>0</v>
      </c>
      <c r="D14" s="98"/>
      <c r="E14" s="63"/>
      <c r="F14" s="63"/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21</v>
      </c>
      <c r="M14" s="63">
        <v>6</v>
      </c>
      <c r="N14" s="63">
        <v>0</v>
      </c>
      <c r="O14" s="63">
        <v>0</v>
      </c>
      <c r="P14" s="63">
        <v>5</v>
      </c>
      <c r="Q14" s="63">
        <v>112</v>
      </c>
    </row>
    <row r="15" spans="1:17" ht="62.25" customHeight="1" x14ac:dyDescent="0.25">
      <c r="A15" s="35">
        <v>6</v>
      </c>
      <c r="B15" s="32" t="s">
        <v>97</v>
      </c>
      <c r="C15" s="93">
        <v>91</v>
      </c>
      <c r="D15" s="93"/>
      <c r="E15" s="61"/>
      <c r="F15" s="61"/>
      <c r="G15" s="61">
        <v>91</v>
      </c>
      <c r="H15" s="61">
        <v>61</v>
      </c>
      <c r="I15" s="61">
        <v>30</v>
      </c>
      <c r="J15" s="61">
        <v>0</v>
      </c>
      <c r="K15" s="61">
        <v>0</v>
      </c>
      <c r="L15" s="61">
        <v>3</v>
      </c>
      <c r="M15" s="61">
        <v>456</v>
      </c>
      <c r="N15" s="61">
        <v>18000</v>
      </c>
      <c r="O15" s="61">
        <v>386</v>
      </c>
      <c r="P15" s="61">
        <v>20</v>
      </c>
      <c r="Q15" s="61">
        <v>0</v>
      </c>
    </row>
    <row r="16" spans="1:17" ht="78.75" customHeight="1" x14ac:dyDescent="0.25">
      <c r="A16" s="35">
        <v>7</v>
      </c>
      <c r="B16" s="32" t="s">
        <v>98</v>
      </c>
      <c r="C16" s="93">
        <v>0</v>
      </c>
      <c r="D16" s="93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</row>
    <row r="17" spans="1:18" ht="93" customHeight="1" x14ac:dyDescent="0.25">
      <c r="A17" s="35">
        <v>8</v>
      </c>
      <c r="B17" s="32" t="s">
        <v>99</v>
      </c>
      <c r="C17" s="93">
        <v>3</v>
      </c>
      <c r="D17" s="93"/>
      <c r="E17" s="61"/>
      <c r="F17" s="61"/>
      <c r="G17" s="61">
        <v>3</v>
      </c>
      <c r="H17" s="61">
        <v>0</v>
      </c>
      <c r="I17" s="61">
        <v>3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</row>
    <row r="18" spans="1:18" ht="56.25" customHeight="1" x14ac:dyDescent="0.25">
      <c r="A18" s="35">
        <v>9</v>
      </c>
      <c r="B18" s="32" t="s">
        <v>100</v>
      </c>
      <c r="C18" s="98">
        <v>0</v>
      </c>
      <c r="D18" s="98"/>
      <c r="E18" s="63"/>
      <c r="F18" s="63"/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</row>
    <row r="19" spans="1:18" ht="85.5" customHeight="1" x14ac:dyDescent="0.25">
      <c r="A19" s="35">
        <v>10</v>
      </c>
      <c r="B19" s="32" t="s">
        <v>101</v>
      </c>
      <c r="C19" s="93">
        <v>0</v>
      </c>
      <c r="D19" s="93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</row>
    <row r="20" spans="1:18" ht="79.5" customHeight="1" x14ac:dyDescent="0.25">
      <c r="A20" s="35">
        <v>11</v>
      </c>
      <c r="B20" s="32" t="s">
        <v>102</v>
      </c>
      <c r="C20" s="93">
        <v>0</v>
      </c>
      <c r="D20" s="93"/>
      <c r="E20" s="61"/>
      <c r="F20" s="61"/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</row>
    <row r="21" spans="1:18" ht="81" customHeight="1" x14ac:dyDescent="0.25">
      <c r="A21" s="35">
        <v>12</v>
      </c>
      <c r="B21" s="32" t="s">
        <v>103</v>
      </c>
      <c r="C21" s="93">
        <v>0</v>
      </c>
      <c r="D21" s="93"/>
      <c r="E21" s="61"/>
      <c r="F21" s="61"/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</row>
    <row r="22" spans="1:18" ht="66" customHeight="1" x14ac:dyDescent="0.25">
      <c r="A22" s="35">
        <v>13</v>
      </c>
      <c r="B22" s="32" t="s">
        <v>104</v>
      </c>
      <c r="C22" s="93">
        <v>0</v>
      </c>
      <c r="D22" s="93"/>
      <c r="E22" s="61"/>
      <c r="F22" s="61"/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</row>
    <row r="23" spans="1:18" s="1" customFormat="1" ht="36" customHeight="1" x14ac:dyDescent="0.25">
      <c r="A23" s="44">
        <v>14</v>
      </c>
      <c r="B23" s="31" t="s">
        <v>105</v>
      </c>
      <c r="C23" s="98">
        <v>547</v>
      </c>
      <c r="D23" s="98"/>
      <c r="E23" s="63"/>
      <c r="F23" s="63"/>
      <c r="G23" s="63">
        <v>547</v>
      </c>
      <c r="H23" s="63">
        <v>535</v>
      </c>
      <c r="I23" s="63">
        <v>12</v>
      </c>
      <c r="J23" s="63">
        <v>0</v>
      </c>
      <c r="K23" s="63">
        <v>0</v>
      </c>
      <c r="L23" s="63">
        <v>0</v>
      </c>
      <c r="M23" s="63">
        <v>78</v>
      </c>
      <c r="N23" s="63">
        <v>0</v>
      </c>
      <c r="O23" s="63">
        <v>1</v>
      </c>
      <c r="P23" s="63">
        <v>2</v>
      </c>
      <c r="Q23" s="63">
        <v>35</v>
      </c>
    </row>
    <row r="24" spans="1:18" ht="51" customHeight="1" x14ac:dyDescent="0.25">
      <c r="A24" s="35">
        <v>15</v>
      </c>
      <c r="B24" s="32" t="s">
        <v>106</v>
      </c>
      <c r="C24" s="93">
        <v>0</v>
      </c>
      <c r="D24" s="93"/>
      <c r="E24" s="61"/>
      <c r="F24" s="61"/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</row>
    <row r="25" spans="1:18" s="1" customFormat="1" ht="85.5" customHeight="1" x14ac:dyDescent="0.25">
      <c r="A25" s="44">
        <v>16</v>
      </c>
      <c r="B25" s="31" t="s">
        <v>107</v>
      </c>
      <c r="C25" s="98">
        <v>426</v>
      </c>
      <c r="D25" s="98"/>
      <c r="E25" s="63"/>
      <c r="F25" s="63"/>
      <c r="G25" s="63">
        <v>426</v>
      </c>
      <c r="H25" s="63">
        <v>10</v>
      </c>
      <c r="I25" s="63">
        <v>416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</row>
    <row r="26" spans="1:18" ht="83.25" customHeight="1" x14ac:dyDescent="0.25">
      <c r="A26" s="35">
        <v>17</v>
      </c>
      <c r="B26" s="32" t="s">
        <v>108</v>
      </c>
      <c r="C26" s="99">
        <v>0</v>
      </c>
      <c r="D26" s="99"/>
      <c r="E26" s="67"/>
      <c r="F26" s="67"/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1">
        <v>0</v>
      </c>
      <c r="Q26" s="61">
        <v>0</v>
      </c>
    </row>
    <row r="27" spans="1:18" ht="60" customHeight="1" x14ac:dyDescent="0.25">
      <c r="A27" s="35">
        <v>18</v>
      </c>
      <c r="B27" s="32" t="s">
        <v>109</v>
      </c>
      <c r="C27" s="99">
        <v>0</v>
      </c>
      <c r="D27" s="99"/>
      <c r="E27" s="67"/>
      <c r="F27" s="67"/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2</v>
      </c>
      <c r="M27" s="67">
        <v>27</v>
      </c>
      <c r="N27" s="67">
        <v>0</v>
      </c>
      <c r="O27" s="67">
        <v>8</v>
      </c>
      <c r="P27" s="67">
        <v>18</v>
      </c>
      <c r="Q27" s="67">
        <v>133</v>
      </c>
    </row>
    <row r="28" spans="1:18" s="1" customFormat="1" ht="75.75" customHeight="1" x14ac:dyDescent="0.25">
      <c r="A28" s="44">
        <v>19</v>
      </c>
      <c r="B28" s="31" t="s">
        <v>110</v>
      </c>
      <c r="C28" s="100">
        <v>481</v>
      </c>
      <c r="D28" s="100"/>
      <c r="E28" s="65"/>
      <c r="F28" s="65"/>
      <c r="G28" s="65">
        <v>481</v>
      </c>
      <c r="H28" s="65">
        <v>48</v>
      </c>
      <c r="I28" s="65">
        <v>433</v>
      </c>
      <c r="J28" s="65">
        <v>0</v>
      </c>
      <c r="K28" s="65">
        <v>0</v>
      </c>
      <c r="L28" s="65">
        <v>33</v>
      </c>
      <c r="M28" s="65">
        <v>752</v>
      </c>
      <c r="N28" s="65">
        <v>0</v>
      </c>
      <c r="O28" s="65">
        <v>11</v>
      </c>
      <c r="P28" s="63">
        <v>0</v>
      </c>
      <c r="Q28" s="63">
        <v>0</v>
      </c>
    </row>
    <row r="29" spans="1:18" ht="46.5" customHeight="1" x14ac:dyDescent="0.25">
      <c r="A29" s="35">
        <v>20</v>
      </c>
      <c r="B29" s="32" t="s">
        <v>111</v>
      </c>
      <c r="C29" s="93">
        <v>240</v>
      </c>
      <c r="D29" s="93"/>
      <c r="E29" s="61"/>
      <c r="F29" s="61"/>
      <c r="G29" s="61">
        <v>240</v>
      </c>
      <c r="H29" s="61">
        <v>240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3">
        <v>0</v>
      </c>
      <c r="Q29" s="63">
        <v>0</v>
      </c>
    </row>
    <row r="30" spans="1:18" ht="63.75" customHeight="1" x14ac:dyDescent="0.25">
      <c r="A30" s="64">
        <v>21</v>
      </c>
      <c r="B30" s="32" t="s">
        <v>112</v>
      </c>
      <c r="C30" s="98">
        <v>7140</v>
      </c>
      <c r="D30" s="98"/>
      <c r="E30" s="63"/>
      <c r="F30" s="63"/>
      <c r="G30" s="63">
        <v>6757</v>
      </c>
      <c r="H30" s="63">
        <v>0</v>
      </c>
      <c r="I30" s="63">
        <v>6757</v>
      </c>
      <c r="J30" s="63">
        <v>0</v>
      </c>
      <c r="K30" s="63">
        <v>0</v>
      </c>
      <c r="L30" s="63">
        <v>758</v>
      </c>
      <c r="M30" s="63">
        <v>4499</v>
      </c>
      <c r="N30" s="63">
        <v>0</v>
      </c>
      <c r="O30" s="63">
        <v>2313</v>
      </c>
      <c r="P30" s="63">
        <v>0</v>
      </c>
      <c r="Q30" s="63">
        <v>0</v>
      </c>
      <c r="R30" s="6"/>
    </row>
    <row r="31" spans="1:18" ht="15.75" x14ac:dyDescent="0.25">
      <c r="A31" s="102" t="s">
        <v>10</v>
      </c>
      <c r="B31" s="103"/>
      <c r="C31" s="104">
        <f>SUM(C9:D30)</f>
        <v>10398</v>
      </c>
      <c r="D31" s="104"/>
      <c r="E31" s="62"/>
      <c r="F31" s="62"/>
      <c r="G31" s="62">
        <f t="shared" ref="G31:Q31" si="0">SUM(G9:G30)</f>
        <v>10008</v>
      </c>
      <c r="H31" s="62">
        <f t="shared" si="0"/>
        <v>1124</v>
      </c>
      <c r="I31" s="62">
        <f t="shared" si="0"/>
        <v>8879</v>
      </c>
      <c r="J31" s="62">
        <f t="shared" si="0"/>
        <v>5</v>
      </c>
      <c r="K31" s="62">
        <f t="shared" si="0"/>
        <v>0</v>
      </c>
      <c r="L31" s="62">
        <f t="shared" si="0"/>
        <v>826</v>
      </c>
      <c r="M31" s="62">
        <f t="shared" si="0"/>
        <v>7220</v>
      </c>
      <c r="N31" s="62">
        <f t="shared" si="0"/>
        <v>18556</v>
      </c>
      <c r="O31" s="62">
        <f t="shared" si="0"/>
        <v>2726</v>
      </c>
      <c r="P31" s="62">
        <f t="shared" si="0"/>
        <v>105</v>
      </c>
      <c r="Q31" s="62">
        <f t="shared" si="0"/>
        <v>1804</v>
      </c>
    </row>
    <row r="32" spans="1:18" ht="21" customHeight="1" x14ac:dyDescent="0.25">
      <c r="A32" s="56"/>
    </row>
    <row r="33" spans="1:15" ht="23.25" customHeight="1" x14ac:dyDescent="0.3">
      <c r="A33" s="57"/>
      <c r="B33" s="41"/>
      <c r="C33" s="41"/>
      <c r="D33" s="41"/>
      <c r="E33" s="41"/>
      <c r="F33" s="41"/>
      <c r="G33" s="42"/>
      <c r="H33" s="41"/>
      <c r="I33" s="41"/>
      <c r="J33" s="41"/>
      <c r="K33" s="41"/>
      <c r="L33" s="41"/>
      <c r="M33" s="57"/>
      <c r="N33" s="41"/>
      <c r="O33" s="58"/>
    </row>
    <row r="34" spans="1:15" ht="26.25" customHeight="1" x14ac:dyDescent="0.25">
      <c r="A34" s="42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15" x14ac:dyDescent="0.25">
      <c r="A35" s="101"/>
      <c r="B35" s="101"/>
    </row>
    <row r="36" spans="1:15" x14ac:dyDescent="0.25">
      <c r="A36" s="60"/>
      <c r="B36" s="59"/>
    </row>
    <row r="37" spans="1:15" ht="19.5" customHeight="1" x14ac:dyDescent="0.25">
      <c r="A37" s="56"/>
      <c r="B37" s="56"/>
    </row>
    <row r="38" spans="1:15" x14ac:dyDescent="0.25">
      <c r="A38" s="56"/>
      <c r="B38" s="56"/>
    </row>
    <row r="39" spans="1:15" x14ac:dyDescent="0.25">
      <c r="A39" s="56"/>
      <c r="B39" s="56"/>
    </row>
    <row r="40" spans="1:15" x14ac:dyDescent="0.25">
      <c r="A40" s="56"/>
      <c r="B40" s="56"/>
    </row>
    <row r="41" spans="1:15" x14ac:dyDescent="0.25">
      <c r="A41" s="56"/>
      <c r="B41" s="56"/>
    </row>
    <row r="42" spans="1:15" x14ac:dyDescent="0.25">
      <c r="A42" s="56"/>
      <c r="B42" s="56"/>
    </row>
    <row r="43" spans="1:15" x14ac:dyDescent="0.25">
      <c r="A43" s="56"/>
      <c r="B43" s="56"/>
    </row>
    <row r="44" spans="1:15" x14ac:dyDescent="0.25">
      <c r="A44" s="56"/>
      <c r="B44" s="56"/>
    </row>
    <row r="45" spans="1:15" x14ac:dyDescent="0.25">
      <c r="A45" s="56"/>
      <c r="B45" s="56"/>
    </row>
    <row r="46" spans="1:15" x14ac:dyDescent="0.25">
      <c r="A46" s="56"/>
      <c r="B46" s="56"/>
    </row>
    <row r="47" spans="1:15" ht="35.25" customHeight="1" x14ac:dyDescent="0.25">
      <c r="A47" s="56"/>
      <c r="B47" s="56"/>
    </row>
  </sheetData>
  <mergeCells count="46">
    <mergeCell ref="C28:D28"/>
    <mergeCell ref="C29:D29"/>
    <mergeCell ref="C30:D30"/>
    <mergeCell ref="A35:B35"/>
    <mergeCell ref="A31:B31"/>
    <mergeCell ref="C31:D31"/>
    <mergeCell ref="A12:A13"/>
    <mergeCell ref="C12:D12"/>
    <mergeCell ref="C13:D13"/>
    <mergeCell ref="C14:D14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15:D15"/>
    <mergeCell ref="O5:O6"/>
    <mergeCell ref="P5:P6"/>
    <mergeCell ref="Q5:Q6"/>
    <mergeCell ref="C7:D7"/>
    <mergeCell ref="C9:D9"/>
    <mergeCell ref="C10:D10"/>
    <mergeCell ref="I5:I6"/>
    <mergeCell ref="J5:J6"/>
    <mergeCell ref="K5:K6"/>
    <mergeCell ref="L5:L6"/>
    <mergeCell ref="M5:M6"/>
    <mergeCell ref="N5:N6"/>
    <mergeCell ref="C11:D11"/>
    <mergeCell ref="A1:Q1"/>
    <mergeCell ref="A2:A6"/>
    <mergeCell ref="B2:B6"/>
    <mergeCell ref="C2:Q2"/>
    <mergeCell ref="C3:F6"/>
    <mergeCell ref="G3:G6"/>
    <mergeCell ref="H3:K4"/>
    <mergeCell ref="L3:O4"/>
    <mergeCell ref="P3:Q4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4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9.140625" style="7"/>
    <col min="2" max="2" width="25" style="17" customWidth="1"/>
    <col min="3" max="3" width="9.140625" style="7" customWidth="1"/>
    <col min="4" max="4" width="5.7109375" style="7" customWidth="1"/>
    <col min="5" max="6" width="9.140625" style="7" hidden="1" customWidth="1"/>
    <col min="7" max="7" width="11.140625" style="7" customWidth="1"/>
    <col min="8" max="12" width="9.140625" style="7"/>
    <col min="13" max="15" width="9.140625" style="7" customWidth="1"/>
    <col min="16" max="16" width="12" style="7" customWidth="1"/>
    <col min="17" max="17" width="11.140625" style="7" customWidth="1"/>
    <col min="18" max="16384" width="9.140625" style="7"/>
  </cols>
  <sheetData>
    <row r="1" spans="1:17" s="1" customFormat="1" ht="15.75" x14ac:dyDescent="0.25">
      <c r="A1" s="117" t="s">
        <v>113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18"/>
    </row>
    <row r="2" spans="1:17" s="1" customFormat="1" ht="54.75" customHeight="1" x14ac:dyDescent="0.25">
      <c r="A2" s="119" t="s">
        <v>373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8"/>
      <c r="Q2" s="118"/>
    </row>
    <row r="3" spans="1:17" s="1" customFormat="1" ht="33.75" customHeight="1" x14ac:dyDescent="0.25">
      <c r="A3" s="116" t="s">
        <v>4</v>
      </c>
      <c r="B3" s="116" t="s">
        <v>83</v>
      </c>
      <c r="C3" s="116" t="s">
        <v>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20"/>
      <c r="Q3" s="120"/>
    </row>
    <row r="4" spans="1:17" s="1" customFormat="1" ht="15" customHeight="1" x14ac:dyDescent="0.25">
      <c r="A4" s="116"/>
      <c r="B4" s="116"/>
      <c r="C4" s="116" t="s">
        <v>3</v>
      </c>
      <c r="D4" s="121"/>
      <c r="E4" s="121"/>
      <c r="F4" s="121"/>
      <c r="G4" s="116" t="s">
        <v>84</v>
      </c>
      <c r="H4" s="116" t="s">
        <v>2</v>
      </c>
      <c r="I4" s="122"/>
      <c r="J4" s="122"/>
      <c r="K4" s="122"/>
      <c r="L4" s="116" t="s">
        <v>1</v>
      </c>
      <c r="M4" s="116"/>
      <c r="N4" s="116"/>
      <c r="O4" s="116"/>
      <c r="P4" s="123" t="s">
        <v>85</v>
      </c>
      <c r="Q4" s="124"/>
    </row>
    <row r="5" spans="1:17" s="1" customFormat="1" ht="32.25" customHeight="1" x14ac:dyDescent="0.25">
      <c r="A5" s="116"/>
      <c r="B5" s="116"/>
      <c r="C5" s="121"/>
      <c r="D5" s="121"/>
      <c r="E5" s="121"/>
      <c r="F5" s="121"/>
      <c r="G5" s="122"/>
      <c r="H5" s="122"/>
      <c r="I5" s="122"/>
      <c r="J5" s="122"/>
      <c r="K5" s="122"/>
      <c r="L5" s="116"/>
      <c r="M5" s="116"/>
      <c r="N5" s="116"/>
      <c r="O5" s="116"/>
      <c r="P5" s="124"/>
      <c r="Q5" s="124"/>
    </row>
    <row r="6" spans="1:17" s="1" customFormat="1" ht="50.25" customHeight="1" x14ac:dyDescent="0.25">
      <c r="A6" s="116"/>
      <c r="B6" s="116"/>
      <c r="C6" s="121"/>
      <c r="D6" s="121"/>
      <c r="E6" s="121"/>
      <c r="F6" s="121"/>
      <c r="G6" s="122"/>
      <c r="H6" s="116" t="s">
        <v>11</v>
      </c>
      <c r="I6" s="116" t="s">
        <v>86</v>
      </c>
      <c r="J6" s="116" t="s">
        <v>9</v>
      </c>
      <c r="K6" s="116" t="s">
        <v>8</v>
      </c>
      <c r="L6" s="116" t="s">
        <v>87</v>
      </c>
      <c r="M6" s="116" t="s">
        <v>5</v>
      </c>
      <c r="N6" s="116" t="s">
        <v>88</v>
      </c>
      <c r="O6" s="116" t="s">
        <v>6</v>
      </c>
      <c r="P6" s="116" t="s">
        <v>89</v>
      </c>
      <c r="Q6" s="116" t="s">
        <v>90</v>
      </c>
    </row>
    <row r="7" spans="1:17" s="1" customFormat="1" ht="33.75" customHeight="1" x14ac:dyDescent="0.25">
      <c r="A7" s="116"/>
      <c r="B7" s="116"/>
      <c r="C7" s="121"/>
      <c r="D7" s="121"/>
      <c r="E7" s="121"/>
      <c r="F7" s="121"/>
      <c r="G7" s="122"/>
      <c r="H7" s="116"/>
      <c r="I7" s="116"/>
      <c r="J7" s="116"/>
      <c r="K7" s="116"/>
      <c r="L7" s="116"/>
      <c r="M7" s="125"/>
      <c r="N7" s="125"/>
      <c r="O7" s="116"/>
      <c r="P7" s="116"/>
      <c r="Q7" s="125"/>
    </row>
    <row r="8" spans="1:17" s="14" customFormat="1" ht="11.25" x14ac:dyDescent="0.2">
      <c r="A8" s="10" t="s">
        <v>316</v>
      </c>
      <c r="B8" s="11">
        <v>2</v>
      </c>
      <c r="C8" s="126">
        <v>3</v>
      </c>
      <c r="D8" s="126"/>
      <c r="E8" s="12"/>
      <c r="F8" s="12"/>
      <c r="G8" s="13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51">
        <v>13</v>
      </c>
      <c r="Q8" s="51">
        <v>14</v>
      </c>
    </row>
    <row r="9" spans="1:17" s="1" customFormat="1" ht="60.75" customHeight="1" x14ac:dyDescent="0.25">
      <c r="A9" s="49">
        <v>1</v>
      </c>
      <c r="B9" s="50" t="s">
        <v>114</v>
      </c>
      <c r="C9" s="105">
        <v>0</v>
      </c>
      <c r="D9" s="105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2</v>
      </c>
      <c r="N9" s="49">
        <v>0</v>
      </c>
      <c r="O9" s="49">
        <v>0</v>
      </c>
      <c r="P9" s="49">
        <v>0</v>
      </c>
      <c r="Q9" s="49">
        <v>0</v>
      </c>
    </row>
    <row r="10" spans="1:17" s="1" customFormat="1" ht="35.25" customHeight="1" x14ac:dyDescent="0.25">
      <c r="A10" s="106">
        <v>2</v>
      </c>
      <c r="B10" s="50" t="s">
        <v>115</v>
      </c>
      <c r="C10" s="105">
        <v>13</v>
      </c>
      <c r="D10" s="105"/>
      <c r="E10" s="49"/>
      <c r="F10" s="49"/>
      <c r="G10" s="49">
        <v>13</v>
      </c>
      <c r="H10" s="49">
        <v>1</v>
      </c>
      <c r="I10" s="49">
        <v>12</v>
      </c>
      <c r="J10" s="49">
        <v>0</v>
      </c>
      <c r="K10" s="49">
        <v>0</v>
      </c>
      <c r="L10" s="49">
        <v>0</v>
      </c>
      <c r="M10" s="49">
        <v>1</v>
      </c>
      <c r="N10" s="49">
        <v>0</v>
      </c>
      <c r="O10" s="49">
        <v>5</v>
      </c>
      <c r="P10" s="49">
        <v>8</v>
      </c>
      <c r="Q10" s="49">
        <v>12</v>
      </c>
    </row>
    <row r="11" spans="1:17" s="1" customFormat="1" ht="33.75" customHeight="1" x14ac:dyDescent="0.25">
      <c r="A11" s="107"/>
      <c r="B11" s="50" t="s">
        <v>116</v>
      </c>
      <c r="C11" s="105">
        <v>51</v>
      </c>
      <c r="D11" s="105"/>
      <c r="E11" s="49"/>
      <c r="F11" s="49"/>
      <c r="G11" s="49">
        <v>51</v>
      </c>
      <c r="H11" s="49">
        <v>51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</row>
    <row r="12" spans="1:17" s="1" customFormat="1" ht="33.75" customHeight="1" x14ac:dyDescent="0.25">
      <c r="A12" s="127"/>
      <c r="B12" s="50" t="s">
        <v>117</v>
      </c>
      <c r="C12" s="105">
        <v>0</v>
      </c>
      <c r="D12" s="105"/>
      <c r="E12" s="49"/>
      <c r="F12" s="49"/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</row>
    <row r="13" spans="1:17" s="1" customFormat="1" ht="36" customHeight="1" x14ac:dyDescent="0.25">
      <c r="A13" s="106">
        <v>3</v>
      </c>
      <c r="B13" s="50" t="s">
        <v>118</v>
      </c>
      <c r="C13" s="105">
        <v>0</v>
      </c>
      <c r="D13" s="105"/>
      <c r="E13" s="49"/>
      <c r="F13" s="49"/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3</v>
      </c>
      <c r="Q13" s="49">
        <v>2</v>
      </c>
    </row>
    <row r="14" spans="1:17" s="1" customFormat="1" ht="40.5" customHeight="1" x14ac:dyDescent="0.25">
      <c r="A14" s="128"/>
      <c r="B14" s="50" t="s">
        <v>119</v>
      </c>
      <c r="C14" s="105">
        <v>0</v>
      </c>
      <c r="D14" s="105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</row>
    <row r="15" spans="1:17" s="1" customFormat="1" ht="41.25" customHeight="1" x14ac:dyDescent="0.25">
      <c r="A15" s="128"/>
      <c r="B15" s="50" t="s">
        <v>120</v>
      </c>
      <c r="C15" s="105">
        <v>3</v>
      </c>
      <c r="D15" s="105"/>
      <c r="E15" s="49"/>
      <c r="F15" s="49"/>
      <c r="G15" s="49">
        <v>3</v>
      </c>
      <c r="H15" s="49">
        <v>3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</row>
    <row r="16" spans="1:17" ht="15" hidden="1" customHeight="1" x14ac:dyDescent="0.25">
      <c r="A16" s="12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" customFormat="1" ht="40.5" customHeight="1" x14ac:dyDescent="0.25">
      <c r="A17" s="128"/>
      <c r="B17" s="50" t="s">
        <v>121</v>
      </c>
      <c r="C17" s="105">
        <v>1</v>
      </c>
      <c r="D17" s="105"/>
      <c r="E17" s="49"/>
      <c r="F17" s="49"/>
      <c r="G17" s="49">
        <v>1</v>
      </c>
      <c r="H17" s="49">
        <v>1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</row>
    <row r="18" spans="1:17" s="1" customFormat="1" ht="51.75" customHeight="1" x14ac:dyDescent="0.25">
      <c r="A18" s="128"/>
      <c r="B18" s="50" t="s">
        <v>122</v>
      </c>
      <c r="C18" s="105">
        <v>0</v>
      </c>
      <c r="D18" s="105"/>
      <c r="E18" s="49"/>
      <c r="F18" s="49"/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s="1" customFormat="1" ht="43.5" customHeight="1" x14ac:dyDescent="0.25">
      <c r="A19" s="128"/>
      <c r="B19" s="50" t="s">
        <v>123</v>
      </c>
      <c r="C19" s="105">
        <v>0</v>
      </c>
      <c r="D19" s="105"/>
      <c r="E19" s="49"/>
      <c r="F19" s="49"/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s="6" customFormat="1" ht="51" customHeight="1" x14ac:dyDescent="0.25">
      <c r="A20" s="128"/>
      <c r="B20" s="50" t="s">
        <v>124</v>
      </c>
      <c r="C20" s="105">
        <v>27</v>
      </c>
      <c r="D20" s="105"/>
      <c r="E20" s="49"/>
      <c r="F20" s="49"/>
      <c r="G20" s="49">
        <v>27</v>
      </c>
      <c r="H20" s="49">
        <v>19</v>
      </c>
      <c r="I20" s="49">
        <v>8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1:17" s="1" customFormat="1" ht="50.25" customHeight="1" x14ac:dyDescent="0.25">
      <c r="A21" s="128"/>
      <c r="B21" s="50" t="s">
        <v>125</v>
      </c>
      <c r="C21" s="105">
        <v>0</v>
      </c>
      <c r="D21" s="105"/>
      <c r="E21" s="49"/>
      <c r="F21" s="49"/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1:17" s="1" customFormat="1" ht="58.5" customHeight="1" x14ac:dyDescent="0.25">
      <c r="A22" s="128"/>
      <c r="B22" s="50" t="s">
        <v>126</v>
      </c>
      <c r="C22" s="105">
        <v>12</v>
      </c>
      <c r="D22" s="105"/>
      <c r="E22" s="49"/>
      <c r="F22" s="49"/>
      <c r="G22" s="49">
        <v>12</v>
      </c>
      <c r="H22" s="49">
        <v>12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7" s="1" customFormat="1" ht="51" customHeight="1" x14ac:dyDescent="0.25">
      <c r="A23" s="128"/>
      <c r="B23" s="50" t="s">
        <v>127</v>
      </c>
      <c r="C23" s="105">
        <v>0</v>
      </c>
      <c r="D23" s="105"/>
      <c r="E23" s="49"/>
      <c r="F23" s="49"/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</row>
    <row r="24" spans="1:17" s="1" customFormat="1" ht="58.5" customHeight="1" x14ac:dyDescent="0.25">
      <c r="A24" s="128"/>
      <c r="B24" s="50" t="s">
        <v>128</v>
      </c>
      <c r="C24" s="105">
        <v>3</v>
      </c>
      <c r="D24" s="105"/>
      <c r="E24" s="49"/>
      <c r="F24" s="49"/>
      <c r="G24" s="49">
        <v>3</v>
      </c>
      <c r="H24" s="49">
        <v>3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</row>
    <row r="25" spans="1:17" s="1" customFormat="1" ht="52.5" customHeight="1" x14ac:dyDescent="0.25">
      <c r="A25" s="128"/>
      <c r="B25" s="50" t="s">
        <v>129</v>
      </c>
      <c r="C25" s="105">
        <v>0</v>
      </c>
      <c r="D25" s="105"/>
      <c r="E25" s="49"/>
      <c r="F25" s="49"/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</row>
    <row r="26" spans="1:17" s="1" customFormat="1" ht="51" x14ac:dyDescent="0.25">
      <c r="A26" s="128"/>
      <c r="B26" s="50" t="s">
        <v>130</v>
      </c>
      <c r="C26" s="105">
        <v>4</v>
      </c>
      <c r="D26" s="105"/>
      <c r="E26" s="49"/>
      <c r="F26" s="49"/>
      <c r="G26" s="49">
        <v>4</v>
      </c>
      <c r="H26" s="49">
        <v>4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</row>
    <row r="27" spans="1:17" s="1" customFormat="1" ht="51" x14ac:dyDescent="0.25">
      <c r="A27" s="128"/>
      <c r="B27" s="50" t="s">
        <v>131</v>
      </c>
      <c r="C27" s="105">
        <v>0</v>
      </c>
      <c r="D27" s="105"/>
      <c r="E27" s="49"/>
      <c r="F27" s="49"/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s="1" customFormat="1" ht="51" x14ac:dyDescent="0.25">
      <c r="A28" s="128"/>
      <c r="B28" s="50" t="s">
        <v>132</v>
      </c>
      <c r="C28" s="105">
        <v>0</v>
      </c>
      <c r="D28" s="105"/>
      <c r="E28" s="49"/>
      <c r="F28" s="49"/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s="1" customFormat="1" ht="51" x14ac:dyDescent="0.25">
      <c r="A29" s="128"/>
      <c r="B29" s="50" t="s">
        <v>133</v>
      </c>
      <c r="C29" s="105">
        <v>5</v>
      </c>
      <c r="D29" s="105"/>
      <c r="E29" s="49"/>
      <c r="F29" s="49"/>
      <c r="G29" s="49">
        <v>5</v>
      </c>
      <c r="H29" s="49">
        <v>5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</row>
    <row r="30" spans="1:17" s="1" customFormat="1" ht="51" x14ac:dyDescent="0.25">
      <c r="A30" s="128"/>
      <c r="B30" s="50" t="s">
        <v>134</v>
      </c>
      <c r="C30" s="105">
        <v>0</v>
      </c>
      <c r="D30" s="105"/>
      <c r="E30" s="49"/>
      <c r="F30" s="49"/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</row>
    <row r="31" spans="1:17" s="1" customFormat="1" ht="29.25" customHeight="1" x14ac:dyDescent="0.25">
      <c r="A31" s="128"/>
      <c r="B31" s="50" t="s">
        <v>135</v>
      </c>
      <c r="C31" s="105">
        <v>0</v>
      </c>
      <c r="D31" s="105"/>
      <c r="E31" s="49"/>
      <c r="F31" s="49"/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</row>
    <row r="32" spans="1:17" s="1" customFormat="1" ht="38.25" x14ac:dyDescent="0.25">
      <c r="A32" s="128"/>
      <c r="B32" s="50" t="s">
        <v>136</v>
      </c>
      <c r="C32" s="105">
        <v>0</v>
      </c>
      <c r="D32" s="105"/>
      <c r="E32" s="49"/>
      <c r="F32" s="49"/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</row>
    <row r="33" spans="1:17" s="1" customFormat="1" ht="40.5" customHeight="1" x14ac:dyDescent="0.25">
      <c r="A33" s="128"/>
      <c r="B33" s="50" t="s">
        <v>137</v>
      </c>
      <c r="C33" s="105">
        <v>0</v>
      </c>
      <c r="D33" s="112"/>
      <c r="E33" s="49"/>
      <c r="F33" s="49"/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</row>
    <row r="34" spans="1:17" s="1" customFormat="1" ht="55.5" customHeight="1" x14ac:dyDescent="0.25">
      <c r="A34" s="128"/>
      <c r="B34" s="50" t="s">
        <v>138</v>
      </c>
      <c r="C34" s="105">
        <v>0</v>
      </c>
      <c r="D34" s="112"/>
      <c r="E34" s="49"/>
      <c r="F34" s="49"/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</row>
    <row r="35" spans="1:17" s="1" customFormat="1" ht="63.75" x14ac:dyDescent="0.25">
      <c r="A35" s="128"/>
      <c r="B35" s="50" t="s">
        <v>139</v>
      </c>
      <c r="C35" s="105">
        <v>1</v>
      </c>
      <c r="D35" s="105"/>
      <c r="E35" s="49"/>
      <c r="F35" s="49"/>
      <c r="G35" s="49">
        <v>1</v>
      </c>
      <c r="H35" s="49">
        <v>1</v>
      </c>
      <c r="I35" s="49">
        <v>0</v>
      </c>
      <c r="J35" s="49">
        <v>0</v>
      </c>
      <c r="K35" s="49">
        <v>0</v>
      </c>
      <c r="L35" s="49">
        <v>0</v>
      </c>
      <c r="M35" s="49">
        <v>1</v>
      </c>
      <c r="N35" s="49">
        <v>0</v>
      </c>
      <c r="O35" s="49">
        <v>0</v>
      </c>
      <c r="P35" s="49">
        <v>0</v>
      </c>
      <c r="Q35" s="49">
        <v>0</v>
      </c>
    </row>
    <row r="36" spans="1:17" s="1" customFormat="1" ht="51" x14ac:dyDescent="0.25">
      <c r="A36" s="128"/>
      <c r="B36" s="50" t="s">
        <v>140</v>
      </c>
      <c r="C36" s="105">
        <v>0</v>
      </c>
      <c r="D36" s="105"/>
      <c r="E36" s="50"/>
      <c r="F36" s="50"/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</row>
    <row r="37" spans="1:17" s="1" customFormat="1" ht="38.25" x14ac:dyDescent="0.25">
      <c r="A37" s="128"/>
      <c r="B37" s="50" t="s">
        <v>141</v>
      </c>
      <c r="C37" s="105">
        <v>0</v>
      </c>
      <c r="D37" s="105"/>
      <c r="E37" s="49"/>
      <c r="F37" s="49"/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</row>
    <row r="38" spans="1:17" s="1" customFormat="1" ht="38.25" x14ac:dyDescent="0.25">
      <c r="A38" s="128"/>
      <c r="B38" s="50" t="s">
        <v>142</v>
      </c>
      <c r="C38" s="105">
        <v>0</v>
      </c>
      <c r="D38" s="105"/>
      <c r="E38" s="49"/>
      <c r="F38" s="49"/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</row>
    <row r="39" spans="1:17" s="1" customFormat="1" ht="38.25" x14ac:dyDescent="0.25">
      <c r="A39" s="128"/>
      <c r="B39" s="50" t="s">
        <v>143</v>
      </c>
      <c r="C39" s="105">
        <v>0</v>
      </c>
      <c r="D39" s="105"/>
      <c r="E39" s="49"/>
      <c r="F39" s="49"/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</row>
    <row r="40" spans="1:17" s="1" customFormat="1" ht="22.5" customHeight="1" x14ac:dyDescent="0.25">
      <c r="A40" s="128"/>
      <c r="B40" s="50" t="s">
        <v>144</v>
      </c>
      <c r="C40" s="105">
        <v>0</v>
      </c>
      <c r="D40" s="112"/>
      <c r="E40" s="49"/>
      <c r="F40" s="49"/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</row>
    <row r="41" spans="1:17" s="1" customFormat="1" ht="38.25" x14ac:dyDescent="0.25">
      <c r="A41" s="128"/>
      <c r="B41" s="50" t="s">
        <v>145</v>
      </c>
      <c r="C41" s="105">
        <v>0</v>
      </c>
      <c r="D41" s="105"/>
      <c r="E41" s="49"/>
      <c r="F41" s="49"/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</row>
    <row r="42" spans="1:17" s="1" customFormat="1" ht="51" x14ac:dyDescent="0.25">
      <c r="A42" s="128"/>
      <c r="B42" s="50" t="s">
        <v>370</v>
      </c>
      <c r="C42" s="105">
        <v>0</v>
      </c>
      <c r="D42" s="105"/>
      <c r="E42" s="49"/>
      <c r="F42" s="49"/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2</v>
      </c>
      <c r="N42" s="49">
        <v>0</v>
      </c>
      <c r="O42" s="49">
        <v>0</v>
      </c>
      <c r="P42" s="49">
        <v>0</v>
      </c>
      <c r="Q42" s="49">
        <v>0</v>
      </c>
    </row>
    <row r="43" spans="1:17" s="1" customFormat="1" ht="52.5" customHeight="1" x14ac:dyDescent="0.25">
      <c r="A43" s="128"/>
      <c r="B43" s="50" t="s">
        <v>146</v>
      </c>
      <c r="C43" s="105">
        <v>0</v>
      </c>
      <c r="D43" s="105"/>
      <c r="E43" s="49"/>
      <c r="F43" s="49"/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</row>
    <row r="44" spans="1:17" s="1" customFormat="1" ht="30.75" customHeight="1" x14ac:dyDescent="0.25">
      <c r="A44" s="128"/>
      <c r="B44" s="50" t="s">
        <v>147</v>
      </c>
      <c r="C44" s="105">
        <v>1</v>
      </c>
      <c r="D44" s="105"/>
      <c r="E44" s="49"/>
      <c r="F44" s="49"/>
      <c r="G44" s="49">
        <v>1</v>
      </c>
      <c r="H44" s="49">
        <v>1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</row>
    <row r="45" spans="1:17" ht="15" hidden="1" customHeight="1" x14ac:dyDescent="0.25">
      <c r="A45" s="12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6" customFormat="1" ht="27" customHeight="1" x14ac:dyDescent="0.25">
      <c r="A46" s="128"/>
      <c r="B46" s="50" t="s">
        <v>148</v>
      </c>
      <c r="C46" s="105">
        <v>2</v>
      </c>
      <c r="D46" s="105"/>
      <c r="E46" s="49"/>
      <c r="F46" s="49"/>
      <c r="G46" s="49">
        <v>2</v>
      </c>
      <c r="H46" s="49">
        <v>2</v>
      </c>
      <c r="I46" s="49">
        <v>0</v>
      </c>
      <c r="J46" s="49">
        <v>0</v>
      </c>
      <c r="K46" s="49">
        <v>0</v>
      </c>
      <c r="L46" s="49">
        <v>0</v>
      </c>
      <c r="M46" s="49">
        <v>3</v>
      </c>
      <c r="N46" s="49">
        <v>3</v>
      </c>
      <c r="O46" s="49">
        <v>0</v>
      </c>
      <c r="P46" s="49">
        <v>0</v>
      </c>
      <c r="Q46" s="49">
        <v>0</v>
      </c>
    </row>
    <row r="47" spans="1:17" ht="15" hidden="1" customHeight="1" x14ac:dyDescent="0.25">
      <c r="A47" s="12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" customFormat="1" ht="38.25" x14ac:dyDescent="0.25">
      <c r="A48" s="128"/>
      <c r="B48" s="50" t="s">
        <v>149</v>
      </c>
      <c r="C48" s="105">
        <v>0</v>
      </c>
      <c r="D48" s="105"/>
      <c r="E48" s="49"/>
      <c r="F48" s="49"/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</row>
    <row r="49" spans="1:17" s="1" customFormat="1" ht="37.5" customHeight="1" x14ac:dyDescent="0.25">
      <c r="A49" s="128"/>
      <c r="B49" s="50" t="s">
        <v>150</v>
      </c>
      <c r="C49" s="105">
        <v>0</v>
      </c>
      <c r="D49" s="105"/>
      <c r="E49" s="49"/>
      <c r="F49" s="49"/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</row>
    <row r="50" spans="1:17" s="1" customFormat="1" ht="26.25" customHeight="1" x14ac:dyDescent="0.25">
      <c r="A50" s="128"/>
      <c r="B50" s="50" t="s">
        <v>151</v>
      </c>
      <c r="C50" s="105">
        <v>1</v>
      </c>
      <c r="D50" s="105"/>
      <c r="E50" s="49"/>
      <c r="F50" s="49"/>
      <c r="G50" s="49">
        <v>1</v>
      </c>
      <c r="H50" s="49">
        <v>1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</row>
    <row r="51" spans="1:17" s="1" customFormat="1" ht="25.5" x14ac:dyDescent="0.25">
      <c r="A51" s="128"/>
      <c r="B51" s="50" t="s">
        <v>152</v>
      </c>
      <c r="C51" s="105">
        <v>3</v>
      </c>
      <c r="D51" s="105"/>
      <c r="E51" s="49"/>
      <c r="F51" s="49"/>
      <c r="G51" s="49">
        <v>3</v>
      </c>
      <c r="H51" s="49">
        <v>3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</row>
    <row r="52" spans="1:17" s="1" customFormat="1" ht="25.5" x14ac:dyDescent="0.25">
      <c r="A52" s="128"/>
      <c r="B52" s="50" t="s">
        <v>153</v>
      </c>
      <c r="C52" s="105">
        <v>0</v>
      </c>
      <c r="D52" s="105"/>
      <c r="E52" s="49"/>
      <c r="F52" s="49"/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</row>
    <row r="53" spans="1:17" s="1" customFormat="1" ht="25.5" x14ac:dyDescent="0.25">
      <c r="A53" s="128"/>
      <c r="B53" s="50" t="s">
        <v>154</v>
      </c>
      <c r="C53" s="105">
        <v>0</v>
      </c>
      <c r="D53" s="105"/>
      <c r="E53" s="49"/>
      <c r="F53" s="49"/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</row>
    <row r="54" spans="1:17" s="1" customFormat="1" ht="25.5" x14ac:dyDescent="0.25">
      <c r="A54" s="128"/>
      <c r="B54" s="50" t="s">
        <v>155</v>
      </c>
      <c r="C54" s="105">
        <v>1</v>
      </c>
      <c r="D54" s="105"/>
      <c r="E54" s="49"/>
      <c r="F54" s="49"/>
      <c r="G54" s="49">
        <v>1</v>
      </c>
      <c r="H54" s="49">
        <v>1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</row>
    <row r="55" spans="1:17" s="1" customFormat="1" ht="25.5" x14ac:dyDescent="0.25">
      <c r="A55" s="128"/>
      <c r="B55" s="50" t="s">
        <v>156</v>
      </c>
      <c r="C55" s="105">
        <v>0</v>
      </c>
      <c r="D55" s="105"/>
      <c r="E55" s="49"/>
      <c r="F55" s="49"/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8</v>
      </c>
      <c r="N55" s="49">
        <v>4</v>
      </c>
      <c r="O55" s="49">
        <v>0</v>
      </c>
      <c r="P55" s="49">
        <v>0</v>
      </c>
      <c r="Q55" s="49">
        <v>0</v>
      </c>
    </row>
    <row r="56" spans="1:17" s="1" customFormat="1" ht="25.5" x14ac:dyDescent="0.25">
      <c r="A56" s="128"/>
      <c r="B56" s="50" t="s">
        <v>157</v>
      </c>
      <c r="C56" s="105">
        <v>0</v>
      </c>
      <c r="D56" s="105"/>
      <c r="E56" s="49"/>
      <c r="F56" s="49"/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</row>
    <row r="57" spans="1:17" s="1" customFormat="1" ht="30.75" customHeight="1" x14ac:dyDescent="0.25">
      <c r="A57" s="128"/>
      <c r="B57" s="50" t="s">
        <v>158</v>
      </c>
      <c r="C57" s="105">
        <v>3</v>
      </c>
      <c r="D57" s="105"/>
      <c r="E57" s="49"/>
      <c r="F57" s="49"/>
      <c r="G57" s="49">
        <v>3</v>
      </c>
      <c r="H57" s="49">
        <v>3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17" s="6" customFormat="1" ht="25.5" x14ac:dyDescent="0.25">
      <c r="A58" s="128"/>
      <c r="B58" s="50" t="s">
        <v>159</v>
      </c>
      <c r="C58" s="105">
        <v>0</v>
      </c>
      <c r="D58" s="105"/>
      <c r="E58" s="49"/>
      <c r="F58" s="49"/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</row>
    <row r="59" spans="1:17" s="1" customFormat="1" ht="33" customHeight="1" x14ac:dyDescent="0.25">
      <c r="A59" s="128"/>
      <c r="B59" s="50" t="s">
        <v>160</v>
      </c>
      <c r="C59" s="105">
        <v>0</v>
      </c>
      <c r="D59" s="105"/>
      <c r="E59" s="49"/>
      <c r="F59" s="49"/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</row>
    <row r="60" spans="1:17" s="1" customFormat="1" ht="51" x14ac:dyDescent="0.25">
      <c r="A60" s="128"/>
      <c r="B60" s="50" t="s">
        <v>161</v>
      </c>
      <c r="C60" s="105">
        <v>0</v>
      </c>
      <c r="D60" s="105"/>
      <c r="E60" s="49"/>
      <c r="F60" s="49"/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</row>
    <row r="61" spans="1:17" s="1" customFormat="1" ht="25.5" x14ac:dyDescent="0.25">
      <c r="A61" s="128"/>
      <c r="B61" s="50" t="s">
        <v>162</v>
      </c>
      <c r="C61" s="105">
        <v>1</v>
      </c>
      <c r="D61" s="105"/>
      <c r="E61" s="49"/>
      <c r="F61" s="49"/>
      <c r="G61" s="49">
        <v>1</v>
      </c>
      <c r="H61" s="49">
        <v>1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</row>
    <row r="62" spans="1:17" s="1" customFormat="1" ht="38.25" x14ac:dyDescent="0.25">
      <c r="A62" s="128"/>
      <c r="B62" s="50" t="s">
        <v>163</v>
      </c>
      <c r="C62" s="105">
        <v>0</v>
      </c>
      <c r="D62" s="105"/>
      <c r="E62" s="49"/>
      <c r="F62" s="49"/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</row>
    <row r="63" spans="1:17" s="1" customFormat="1" ht="26.25" customHeight="1" x14ac:dyDescent="0.25">
      <c r="A63" s="128"/>
      <c r="B63" s="50" t="s">
        <v>164</v>
      </c>
      <c r="C63" s="105">
        <v>0</v>
      </c>
      <c r="D63" s="105"/>
      <c r="E63" s="49"/>
      <c r="F63" s="49"/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</row>
    <row r="64" spans="1:17" ht="15" hidden="1" customHeight="1" x14ac:dyDescent="0.25">
      <c r="A64" s="128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" customFormat="1" ht="25.5" x14ac:dyDescent="0.25">
      <c r="A65" s="128"/>
      <c r="B65" s="50" t="s">
        <v>165</v>
      </c>
      <c r="C65" s="105">
        <v>3</v>
      </c>
      <c r="D65" s="105"/>
      <c r="E65" s="49"/>
      <c r="F65" s="49"/>
      <c r="G65" s="49">
        <v>3</v>
      </c>
      <c r="H65" s="49">
        <v>3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</row>
    <row r="66" spans="1:17" s="1" customFormat="1" ht="38.25" x14ac:dyDescent="0.25">
      <c r="A66" s="128"/>
      <c r="B66" s="50" t="s">
        <v>327</v>
      </c>
      <c r="C66" s="105">
        <v>4</v>
      </c>
      <c r="D66" s="105"/>
      <c r="E66" s="49"/>
      <c r="F66" s="49"/>
      <c r="G66" s="49">
        <v>4</v>
      </c>
      <c r="H66" s="49">
        <v>4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</row>
    <row r="67" spans="1:17" s="1" customFormat="1" ht="25.5" x14ac:dyDescent="0.25">
      <c r="A67" s="128"/>
      <c r="B67" s="50" t="s">
        <v>166</v>
      </c>
      <c r="C67" s="105">
        <v>8</v>
      </c>
      <c r="D67" s="105"/>
      <c r="E67" s="49"/>
      <c r="F67" s="49"/>
      <c r="G67" s="49">
        <v>8</v>
      </c>
      <c r="H67" s="49">
        <v>7</v>
      </c>
      <c r="I67" s="49">
        <v>1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</row>
    <row r="68" spans="1:17" s="1" customFormat="1" ht="24.75" customHeight="1" x14ac:dyDescent="0.25">
      <c r="A68" s="128"/>
      <c r="B68" s="50" t="s">
        <v>167</v>
      </c>
      <c r="C68" s="105">
        <v>0</v>
      </c>
      <c r="D68" s="105"/>
      <c r="E68" s="49"/>
      <c r="F68" s="49"/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</row>
    <row r="69" spans="1:17" s="1" customFormat="1" ht="25.5" x14ac:dyDescent="0.25">
      <c r="A69" s="128"/>
      <c r="B69" s="50" t="s">
        <v>168</v>
      </c>
      <c r="C69" s="105">
        <v>0</v>
      </c>
      <c r="D69" s="112"/>
      <c r="E69" s="49"/>
      <c r="F69" s="49"/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</row>
    <row r="70" spans="1:17" s="1" customFormat="1" ht="38.25" x14ac:dyDescent="0.25">
      <c r="A70" s="128"/>
      <c r="B70" s="50" t="s">
        <v>169</v>
      </c>
      <c r="C70" s="105">
        <v>0</v>
      </c>
      <c r="D70" s="105"/>
      <c r="E70" s="49"/>
      <c r="F70" s="49"/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</row>
    <row r="71" spans="1:17" s="1" customFormat="1" ht="38.25" x14ac:dyDescent="0.25">
      <c r="A71" s="128"/>
      <c r="B71" s="50" t="s">
        <v>170</v>
      </c>
      <c r="C71" s="105">
        <v>3</v>
      </c>
      <c r="D71" s="105"/>
      <c r="E71" s="49"/>
      <c r="F71" s="49"/>
      <c r="G71" s="49">
        <v>3</v>
      </c>
      <c r="H71" s="49">
        <v>3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</row>
    <row r="72" spans="1:17" s="1" customFormat="1" ht="38.25" x14ac:dyDescent="0.25">
      <c r="A72" s="128"/>
      <c r="B72" s="50" t="s">
        <v>171</v>
      </c>
      <c r="C72" s="105">
        <v>0</v>
      </c>
      <c r="D72" s="105"/>
      <c r="E72" s="49"/>
      <c r="F72" s="49"/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</row>
    <row r="73" spans="1:17" s="1" customFormat="1" ht="38.25" x14ac:dyDescent="0.25">
      <c r="A73" s="128"/>
      <c r="B73" s="50" t="s">
        <v>172</v>
      </c>
      <c r="C73" s="105">
        <v>0</v>
      </c>
      <c r="D73" s="105"/>
      <c r="E73" s="49"/>
      <c r="F73" s="49"/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</row>
    <row r="74" spans="1:17" s="1" customFormat="1" ht="38.25" x14ac:dyDescent="0.25">
      <c r="A74" s="128"/>
      <c r="B74" s="50" t="s">
        <v>173</v>
      </c>
      <c r="C74" s="105">
        <v>0</v>
      </c>
      <c r="D74" s="105"/>
      <c r="E74" s="49"/>
      <c r="F74" s="49"/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</row>
    <row r="75" spans="1:17" s="1" customFormat="1" ht="38.25" x14ac:dyDescent="0.25">
      <c r="A75" s="128"/>
      <c r="B75" s="50" t="s">
        <v>174</v>
      </c>
      <c r="C75" s="105">
        <v>0</v>
      </c>
      <c r="D75" s="105"/>
      <c r="E75" s="49"/>
      <c r="F75" s="49"/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</row>
    <row r="76" spans="1:17" s="1" customFormat="1" ht="38.25" x14ac:dyDescent="0.25">
      <c r="A76" s="128"/>
      <c r="B76" s="50" t="s">
        <v>175</v>
      </c>
      <c r="C76" s="105">
        <v>0</v>
      </c>
      <c r="D76" s="105"/>
      <c r="E76" s="49"/>
      <c r="F76" s="49"/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</row>
    <row r="77" spans="1:17" s="6" customFormat="1" ht="38.25" x14ac:dyDescent="0.25">
      <c r="A77" s="128"/>
      <c r="B77" s="50" t="s">
        <v>176</v>
      </c>
      <c r="C77" s="105">
        <v>9</v>
      </c>
      <c r="D77" s="105"/>
      <c r="E77" s="49"/>
      <c r="F77" s="49"/>
      <c r="G77" s="49">
        <v>9</v>
      </c>
      <c r="H77" s="49">
        <v>9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</row>
    <row r="78" spans="1:17" s="1" customFormat="1" ht="38.25" x14ac:dyDescent="0.25">
      <c r="A78" s="128"/>
      <c r="B78" s="50" t="s">
        <v>177</v>
      </c>
      <c r="C78" s="105">
        <v>0</v>
      </c>
      <c r="D78" s="105"/>
      <c r="E78" s="49"/>
      <c r="F78" s="49"/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</row>
    <row r="79" spans="1:17" s="1" customFormat="1" ht="39" customHeight="1" x14ac:dyDescent="0.25">
      <c r="A79" s="128"/>
      <c r="B79" s="50" t="s">
        <v>178</v>
      </c>
      <c r="C79" s="105">
        <v>0</v>
      </c>
      <c r="D79" s="105"/>
      <c r="E79" s="49"/>
      <c r="F79" s="49"/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</row>
    <row r="80" spans="1:17" s="1" customFormat="1" ht="38.25" x14ac:dyDescent="0.25">
      <c r="A80" s="128"/>
      <c r="B80" s="50" t="s">
        <v>179</v>
      </c>
      <c r="C80" s="105">
        <v>1</v>
      </c>
      <c r="D80" s="105"/>
      <c r="E80" s="49"/>
      <c r="F80" s="49"/>
      <c r="G80" s="49">
        <v>1</v>
      </c>
      <c r="H80" s="49">
        <v>1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</row>
    <row r="81" spans="1:17" s="1" customFormat="1" ht="38.25" x14ac:dyDescent="0.25">
      <c r="A81" s="128"/>
      <c r="B81" s="50" t="s">
        <v>180</v>
      </c>
      <c r="C81" s="105">
        <v>0</v>
      </c>
      <c r="D81" s="105"/>
      <c r="E81" s="49"/>
      <c r="F81" s="49"/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</row>
    <row r="82" spans="1:17" s="1" customFormat="1" ht="38.25" x14ac:dyDescent="0.25">
      <c r="A82" s="128"/>
      <c r="B82" s="50" t="s">
        <v>181</v>
      </c>
      <c r="C82" s="105">
        <v>2</v>
      </c>
      <c r="D82" s="105"/>
      <c r="E82" s="49"/>
      <c r="F82" s="49"/>
      <c r="G82" s="49">
        <v>2</v>
      </c>
      <c r="H82" s="49">
        <v>2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</row>
    <row r="83" spans="1:17" s="1" customFormat="1" ht="38.25" x14ac:dyDescent="0.25">
      <c r="A83" s="128"/>
      <c r="B83" s="50" t="s">
        <v>182</v>
      </c>
      <c r="C83" s="105">
        <v>0</v>
      </c>
      <c r="D83" s="105"/>
      <c r="E83" s="49"/>
      <c r="F83" s="49"/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</row>
    <row r="84" spans="1:17" s="1" customFormat="1" ht="38.25" x14ac:dyDescent="0.25">
      <c r="A84" s="128"/>
      <c r="B84" s="50" t="s">
        <v>183</v>
      </c>
      <c r="C84" s="105">
        <v>0</v>
      </c>
      <c r="D84" s="105"/>
      <c r="E84" s="49"/>
      <c r="F84" s="49"/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</row>
    <row r="85" spans="1:17" s="1" customFormat="1" ht="38.25" x14ac:dyDescent="0.25">
      <c r="A85" s="128"/>
      <c r="B85" s="50" t="s">
        <v>184</v>
      </c>
      <c r="C85" s="105">
        <v>12</v>
      </c>
      <c r="D85" s="105"/>
      <c r="E85" s="49"/>
      <c r="F85" s="49"/>
      <c r="G85" s="49">
        <v>12</v>
      </c>
      <c r="H85" s="49">
        <v>10</v>
      </c>
      <c r="I85" s="49">
        <v>2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</row>
    <row r="86" spans="1:17" s="1" customFormat="1" ht="38.25" x14ac:dyDescent="0.25">
      <c r="A86" s="128"/>
      <c r="B86" s="50" t="s">
        <v>185</v>
      </c>
      <c r="C86" s="105">
        <v>0</v>
      </c>
      <c r="D86" s="105"/>
      <c r="E86" s="49"/>
      <c r="F86" s="49"/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</row>
    <row r="87" spans="1:17" s="1" customFormat="1" ht="51" x14ac:dyDescent="0.25">
      <c r="A87" s="128"/>
      <c r="B87" s="50" t="s">
        <v>186</v>
      </c>
      <c r="C87" s="105">
        <v>0</v>
      </c>
      <c r="D87" s="105"/>
      <c r="E87" s="49"/>
      <c r="F87" s="49"/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</row>
    <row r="88" spans="1:17" s="1" customFormat="1" ht="38.25" customHeight="1" x14ac:dyDescent="0.25">
      <c r="A88" s="128"/>
      <c r="B88" s="50" t="s">
        <v>187</v>
      </c>
      <c r="C88" s="105">
        <v>0</v>
      </c>
      <c r="D88" s="105"/>
      <c r="E88" s="49"/>
      <c r="F88" s="49"/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</row>
    <row r="89" spans="1:17" s="1" customFormat="1" ht="38.25" x14ac:dyDescent="0.25">
      <c r="A89" s="128"/>
      <c r="B89" s="50" t="s">
        <v>188</v>
      </c>
      <c r="C89" s="105">
        <v>6</v>
      </c>
      <c r="D89" s="105"/>
      <c r="E89" s="49"/>
      <c r="F89" s="49"/>
      <c r="G89" s="49">
        <v>6</v>
      </c>
      <c r="H89" s="49">
        <v>6</v>
      </c>
      <c r="I89" s="49">
        <v>0</v>
      </c>
      <c r="J89" s="49">
        <v>0</v>
      </c>
      <c r="K89" s="49">
        <v>0</v>
      </c>
      <c r="L89" s="49">
        <v>0</v>
      </c>
      <c r="M89" s="49">
        <v>3</v>
      </c>
      <c r="N89" s="49">
        <v>3</v>
      </c>
      <c r="O89" s="49">
        <v>0</v>
      </c>
      <c r="P89" s="49">
        <v>3</v>
      </c>
      <c r="Q89" s="49">
        <v>73</v>
      </c>
    </row>
    <row r="90" spans="1:17" s="1" customFormat="1" ht="38.25" x14ac:dyDescent="0.25">
      <c r="A90" s="128"/>
      <c r="B90" s="50" t="s">
        <v>189</v>
      </c>
      <c r="C90" s="105">
        <v>4</v>
      </c>
      <c r="D90" s="105"/>
      <c r="E90" s="49"/>
      <c r="F90" s="49"/>
      <c r="G90" s="49">
        <v>4</v>
      </c>
      <c r="H90" s="49">
        <v>4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</row>
    <row r="91" spans="1:17" s="1" customFormat="1" ht="38.25" x14ac:dyDescent="0.25">
      <c r="A91" s="128"/>
      <c r="B91" s="50" t="s">
        <v>190</v>
      </c>
      <c r="C91" s="105">
        <v>0</v>
      </c>
      <c r="D91" s="105"/>
      <c r="E91" s="49"/>
      <c r="F91" s="49"/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</row>
    <row r="92" spans="1:17" s="1" customFormat="1" ht="38.25" x14ac:dyDescent="0.25">
      <c r="A92" s="128"/>
      <c r="B92" s="50" t="s">
        <v>191</v>
      </c>
      <c r="C92" s="105">
        <v>0</v>
      </c>
      <c r="D92" s="112"/>
      <c r="E92" s="49"/>
      <c r="F92" s="49"/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</row>
    <row r="93" spans="1:17" s="1" customFormat="1" ht="38.25" x14ac:dyDescent="0.25">
      <c r="A93" s="128"/>
      <c r="B93" s="50" t="s">
        <v>192</v>
      </c>
      <c r="C93" s="105">
        <v>0</v>
      </c>
      <c r="D93" s="105"/>
      <c r="E93" s="49"/>
      <c r="F93" s="49"/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</row>
    <row r="94" spans="1:17" s="1" customFormat="1" ht="38.25" x14ac:dyDescent="0.25">
      <c r="A94" s="128"/>
      <c r="B94" s="50" t="s">
        <v>193</v>
      </c>
      <c r="C94" s="105">
        <v>1</v>
      </c>
      <c r="D94" s="105"/>
      <c r="E94" s="49"/>
      <c r="F94" s="49"/>
      <c r="G94" s="49">
        <v>1</v>
      </c>
      <c r="H94" s="49">
        <v>1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</row>
    <row r="95" spans="1:17" s="1" customFormat="1" ht="38.25" x14ac:dyDescent="0.25">
      <c r="A95" s="128"/>
      <c r="B95" s="50" t="s">
        <v>194</v>
      </c>
      <c r="C95" s="105">
        <v>0</v>
      </c>
      <c r="D95" s="105"/>
      <c r="E95" s="49"/>
      <c r="F95" s="49"/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</row>
    <row r="96" spans="1:17" s="1" customFormat="1" ht="38.25" x14ac:dyDescent="0.25">
      <c r="A96" s="128"/>
      <c r="B96" s="50" t="s">
        <v>195</v>
      </c>
      <c r="C96" s="105">
        <v>2</v>
      </c>
      <c r="D96" s="105"/>
      <c r="E96" s="49"/>
      <c r="F96" s="49"/>
      <c r="G96" s="49">
        <v>2</v>
      </c>
      <c r="H96" s="49">
        <v>1</v>
      </c>
      <c r="I96" s="49">
        <v>1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</row>
    <row r="97" spans="1:17" s="1" customFormat="1" ht="38.25" x14ac:dyDescent="0.25">
      <c r="A97" s="128"/>
      <c r="B97" s="50" t="s">
        <v>196</v>
      </c>
      <c r="C97" s="105">
        <v>0</v>
      </c>
      <c r="D97" s="105"/>
      <c r="E97" s="49"/>
      <c r="F97" s="49"/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</row>
    <row r="98" spans="1:17" s="1" customFormat="1" ht="38.25" x14ac:dyDescent="0.25">
      <c r="A98" s="128"/>
      <c r="B98" s="50" t="s">
        <v>197</v>
      </c>
      <c r="C98" s="105">
        <v>0</v>
      </c>
      <c r="D98" s="105"/>
      <c r="E98" s="49"/>
      <c r="F98" s="49"/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</row>
    <row r="99" spans="1:17" s="1" customFormat="1" ht="38.25" x14ac:dyDescent="0.25">
      <c r="A99" s="128"/>
      <c r="B99" s="50" t="s">
        <v>198</v>
      </c>
      <c r="C99" s="105">
        <v>10</v>
      </c>
      <c r="D99" s="105"/>
      <c r="E99" s="49"/>
      <c r="F99" s="49"/>
      <c r="G99" s="49">
        <v>10</v>
      </c>
      <c r="H99" s="49">
        <v>10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</row>
    <row r="100" spans="1:17" s="1" customFormat="1" ht="38.25" x14ac:dyDescent="0.25">
      <c r="A100" s="128"/>
      <c r="B100" s="50" t="s">
        <v>199</v>
      </c>
      <c r="C100" s="105">
        <v>0</v>
      </c>
      <c r="D100" s="105"/>
      <c r="E100" s="49"/>
      <c r="F100" s="49"/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</row>
    <row r="101" spans="1:17" s="1" customFormat="1" ht="38.25" x14ac:dyDescent="0.25">
      <c r="A101" s="128"/>
      <c r="B101" s="50" t="s">
        <v>200</v>
      </c>
      <c r="C101" s="105">
        <v>0</v>
      </c>
      <c r="D101" s="105"/>
      <c r="E101" s="49"/>
      <c r="F101" s="49"/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</row>
    <row r="102" spans="1:17" s="1" customFormat="1" x14ac:dyDescent="0.25">
      <c r="A102" s="128"/>
      <c r="B102" s="50" t="s">
        <v>201</v>
      </c>
      <c r="C102" s="105">
        <v>0</v>
      </c>
      <c r="D102" s="112"/>
      <c r="E102" s="49"/>
      <c r="F102" s="49"/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</row>
    <row r="103" spans="1:17" s="1" customFormat="1" ht="38.25" x14ac:dyDescent="0.25">
      <c r="A103" s="127"/>
      <c r="B103" s="50" t="s">
        <v>202</v>
      </c>
      <c r="C103" s="105">
        <v>2</v>
      </c>
      <c r="D103" s="105"/>
      <c r="E103" s="49"/>
      <c r="F103" s="49"/>
      <c r="G103" s="49">
        <v>2</v>
      </c>
      <c r="H103" s="49">
        <v>2</v>
      </c>
      <c r="I103" s="49">
        <v>0</v>
      </c>
      <c r="J103" s="49">
        <v>0</v>
      </c>
      <c r="K103" s="49">
        <v>0</v>
      </c>
      <c r="L103" s="49">
        <v>0</v>
      </c>
      <c r="M103" s="49">
        <v>2</v>
      </c>
      <c r="N103" s="49">
        <v>0</v>
      </c>
      <c r="O103" s="49">
        <v>0</v>
      </c>
      <c r="P103" s="49">
        <v>1</v>
      </c>
      <c r="Q103" s="49">
        <v>56</v>
      </c>
    </row>
    <row r="104" spans="1:17" s="1" customFormat="1" ht="30" customHeight="1" x14ac:dyDescent="0.25">
      <c r="A104" s="106">
        <v>4</v>
      </c>
      <c r="B104" s="50" t="s">
        <v>203</v>
      </c>
      <c r="C104" s="105">
        <v>149</v>
      </c>
      <c r="D104" s="105"/>
      <c r="E104" s="49"/>
      <c r="F104" s="49"/>
      <c r="G104" s="49">
        <v>149</v>
      </c>
      <c r="H104" s="49">
        <v>0</v>
      </c>
      <c r="I104" s="49">
        <v>149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1</v>
      </c>
      <c r="Q104" s="49">
        <v>0</v>
      </c>
    </row>
    <row r="105" spans="1:17" s="1" customFormat="1" ht="56.25" customHeight="1" x14ac:dyDescent="0.25">
      <c r="A105" s="107"/>
      <c r="B105" s="50" t="s">
        <v>204</v>
      </c>
      <c r="C105" s="105">
        <v>0</v>
      </c>
      <c r="D105" s="105"/>
      <c r="E105" s="49"/>
      <c r="F105" s="49"/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91</v>
      </c>
      <c r="Q105" s="49">
        <v>1265</v>
      </c>
    </row>
    <row r="106" spans="1:17" s="1" customFormat="1" ht="48.75" customHeight="1" x14ac:dyDescent="0.25">
      <c r="A106" s="107"/>
      <c r="B106" s="50" t="s">
        <v>205</v>
      </c>
      <c r="C106" s="105">
        <v>0</v>
      </c>
      <c r="D106" s="105"/>
      <c r="E106" s="49"/>
      <c r="F106" s="49"/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</row>
    <row r="107" spans="1:17" s="1" customFormat="1" ht="33" customHeight="1" x14ac:dyDescent="0.25">
      <c r="A107" s="107"/>
      <c r="B107" s="50" t="s">
        <v>206</v>
      </c>
      <c r="C107" s="105">
        <v>0</v>
      </c>
      <c r="D107" s="105"/>
      <c r="E107" s="49"/>
      <c r="F107" s="49"/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22</v>
      </c>
      <c r="Q107" s="49">
        <v>350</v>
      </c>
    </row>
    <row r="108" spans="1:17" s="1" customFormat="1" ht="48.75" customHeight="1" x14ac:dyDescent="0.25">
      <c r="A108" s="128"/>
      <c r="B108" s="50" t="s">
        <v>207</v>
      </c>
      <c r="C108" s="105">
        <v>0</v>
      </c>
      <c r="D108" s="105"/>
      <c r="E108" s="49"/>
      <c r="F108" s="49"/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2</v>
      </c>
      <c r="N108" s="49">
        <v>0</v>
      </c>
      <c r="O108" s="49">
        <v>0</v>
      </c>
      <c r="P108" s="49">
        <v>73</v>
      </c>
      <c r="Q108" s="49">
        <v>989</v>
      </c>
    </row>
    <row r="109" spans="1:17" s="1" customFormat="1" ht="35.25" customHeight="1" x14ac:dyDescent="0.25">
      <c r="A109" s="128"/>
      <c r="B109" s="50" t="s">
        <v>208</v>
      </c>
      <c r="C109" s="105">
        <v>0</v>
      </c>
      <c r="D109" s="105"/>
      <c r="E109" s="49"/>
      <c r="F109" s="49"/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</row>
    <row r="110" spans="1:17" s="1" customFormat="1" ht="32.25" customHeight="1" x14ac:dyDescent="0.25">
      <c r="A110" s="128"/>
      <c r="B110" s="50" t="s">
        <v>354</v>
      </c>
      <c r="C110" s="105">
        <v>7</v>
      </c>
      <c r="D110" s="105"/>
      <c r="E110" s="49"/>
      <c r="F110" s="49"/>
      <c r="G110" s="49">
        <v>7</v>
      </c>
      <c r="H110" s="49">
        <v>7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24</v>
      </c>
      <c r="Q110" s="49">
        <v>2221</v>
      </c>
    </row>
    <row r="111" spans="1:17" s="1" customFormat="1" ht="31.5" customHeight="1" x14ac:dyDescent="0.25">
      <c r="A111" s="128"/>
      <c r="B111" s="50" t="s">
        <v>353</v>
      </c>
      <c r="C111" s="105">
        <v>0</v>
      </c>
      <c r="D111" s="105"/>
      <c r="E111" s="49"/>
      <c r="F111" s="49"/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2</v>
      </c>
      <c r="N111" s="49">
        <v>0</v>
      </c>
      <c r="O111" s="49">
        <v>0</v>
      </c>
      <c r="P111" s="49">
        <v>9</v>
      </c>
      <c r="Q111" s="49">
        <v>957</v>
      </c>
    </row>
    <row r="112" spans="1:17" s="1" customFormat="1" ht="31.5" customHeight="1" x14ac:dyDescent="0.25">
      <c r="A112" s="128"/>
      <c r="B112" s="50" t="s">
        <v>357</v>
      </c>
      <c r="C112" s="105">
        <v>0</v>
      </c>
      <c r="D112" s="105"/>
      <c r="E112" s="49"/>
      <c r="F112" s="49"/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</row>
    <row r="113" spans="1:17" s="1" customFormat="1" ht="36.75" customHeight="1" x14ac:dyDescent="0.25">
      <c r="A113" s="128"/>
      <c r="B113" s="50" t="s">
        <v>210</v>
      </c>
      <c r="C113" s="105">
        <v>16</v>
      </c>
      <c r="D113" s="105"/>
      <c r="E113" s="49"/>
      <c r="F113" s="49"/>
      <c r="G113" s="49">
        <v>16</v>
      </c>
      <c r="H113" s="49">
        <v>16</v>
      </c>
      <c r="I113" s="49">
        <v>0</v>
      </c>
      <c r="J113" s="49">
        <v>0</v>
      </c>
      <c r="K113" s="49">
        <v>0</v>
      </c>
      <c r="L113" s="49">
        <v>0</v>
      </c>
      <c r="M113" s="49">
        <v>6</v>
      </c>
      <c r="N113" s="49">
        <v>4</v>
      </c>
      <c r="O113" s="49">
        <v>1</v>
      </c>
      <c r="P113" s="49">
        <v>7</v>
      </c>
      <c r="Q113" s="49">
        <v>809</v>
      </c>
    </row>
    <row r="114" spans="1:17" s="1" customFormat="1" ht="48.75" customHeight="1" x14ac:dyDescent="0.25">
      <c r="A114" s="128"/>
      <c r="B114" s="50" t="s">
        <v>212</v>
      </c>
      <c r="C114" s="105">
        <v>0</v>
      </c>
      <c r="D114" s="105"/>
      <c r="E114" s="49"/>
      <c r="F114" s="49"/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3</v>
      </c>
      <c r="N114" s="49">
        <v>0</v>
      </c>
      <c r="O114" s="49">
        <v>0</v>
      </c>
      <c r="P114" s="49">
        <v>10</v>
      </c>
      <c r="Q114" s="49">
        <v>738</v>
      </c>
    </row>
    <row r="115" spans="1:17" s="1" customFormat="1" ht="39.75" customHeight="1" x14ac:dyDescent="0.25">
      <c r="A115" s="128"/>
      <c r="B115" s="50" t="s">
        <v>340</v>
      </c>
      <c r="C115" s="105">
        <v>23</v>
      </c>
      <c r="D115" s="105"/>
      <c r="E115" s="49"/>
      <c r="F115" s="49"/>
      <c r="G115" s="49">
        <v>23</v>
      </c>
      <c r="H115" s="49">
        <v>23</v>
      </c>
      <c r="I115" s="49">
        <v>0</v>
      </c>
      <c r="J115" s="49">
        <v>0</v>
      </c>
      <c r="K115" s="49">
        <v>0</v>
      </c>
      <c r="L115" s="49">
        <v>0</v>
      </c>
      <c r="M115" s="49">
        <v>1</v>
      </c>
      <c r="N115" s="49">
        <v>2</v>
      </c>
      <c r="O115" s="49">
        <v>2</v>
      </c>
      <c r="P115" s="49">
        <v>4</v>
      </c>
      <c r="Q115" s="49">
        <v>193</v>
      </c>
    </row>
    <row r="116" spans="1:17" s="1" customFormat="1" ht="57.75" customHeight="1" x14ac:dyDescent="0.25">
      <c r="A116" s="128"/>
      <c r="B116" s="50" t="s">
        <v>214</v>
      </c>
      <c r="C116" s="105">
        <v>11</v>
      </c>
      <c r="D116" s="105"/>
      <c r="E116" s="49"/>
      <c r="F116" s="49"/>
      <c r="G116" s="49">
        <v>11</v>
      </c>
      <c r="H116" s="49">
        <v>8</v>
      </c>
      <c r="I116" s="49">
        <v>2</v>
      </c>
      <c r="J116" s="49">
        <v>1</v>
      </c>
      <c r="K116" s="49">
        <v>0</v>
      </c>
      <c r="L116" s="49">
        <v>0</v>
      </c>
      <c r="M116" s="49">
        <v>5</v>
      </c>
      <c r="N116" s="49">
        <v>1</v>
      </c>
      <c r="O116" s="49">
        <v>1</v>
      </c>
      <c r="P116" s="49">
        <v>8</v>
      </c>
      <c r="Q116" s="49">
        <v>900</v>
      </c>
    </row>
    <row r="117" spans="1:17" s="1" customFormat="1" ht="46.5" customHeight="1" x14ac:dyDescent="0.25">
      <c r="A117" s="128"/>
      <c r="B117" s="50" t="s">
        <v>215</v>
      </c>
      <c r="C117" s="105">
        <v>0</v>
      </c>
      <c r="D117" s="105"/>
      <c r="E117" s="49"/>
      <c r="F117" s="49"/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1</v>
      </c>
      <c r="N117" s="49">
        <v>1</v>
      </c>
      <c r="O117" s="49">
        <v>0</v>
      </c>
      <c r="P117" s="49">
        <v>0</v>
      </c>
      <c r="Q117" s="49">
        <v>0</v>
      </c>
    </row>
    <row r="118" spans="1:17" s="1" customFormat="1" ht="44.25" customHeight="1" x14ac:dyDescent="0.25">
      <c r="A118" s="128"/>
      <c r="B118" s="50" t="s">
        <v>216</v>
      </c>
      <c r="C118" s="105">
        <v>0</v>
      </c>
      <c r="D118" s="105"/>
      <c r="E118" s="49"/>
      <c r="F118" s="49"/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</row>
    <row r="119" spans="1:17" s="1" customFormat="1" ht="44.25" customHeight="1" x14ac:dyDescent="0.25">
      <c r="A119" s="128"/>
      <c r="B119" s="50" t="s">
        <v>352</v>
      </c>
      <c r="C119" s="105">
        <v>0</v>
      </c>
      <c r="D119" s="105"/>
      <c r="E119" s="49"/>
      <c r="F119" s="49"/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</row>
    <row r="120" spans="1:17" s="1" customFormat="1" ht="45" customHeight="1" x14ac:dyDescent="0.25">
      <c r="A120" s="128"/>
      <c r="B120" s="50" t="s">
        <v>217</v>
      </c>
      <c r="C120" s="105">
        <v>0</v>
      </c>
      <c r="D120" s="105"/>
      <c r="E120" s="49"/>
      <c r="F120" s="49"/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</row>
    <row r="121" spans="1:17" s="1" customFormat="1" ht="48" customHeight="1" x14ac:dyDescent="0.25">
      <c r="A121" s="128"/>
      <c r="B121" s="50" t="s">
        <v>218</v>
      </c>
      <c r="C121" s="105">
        <v>0</v>
      </c>
      <c r="D121" s="105"/>
      <c r="E121" s="49"/>
      <c r="F121" s="49"/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</row>
    <row r="122" spans="1:17" s="1" customFormat="1" ht="57.75" customHeight="1" x14ac:dyDescent="0.25">
      <c r="A122" s="128"/>
      <c r="B122" s="50" t="s">
        <v>219</v>
      </c>
      <c r="C122" s="105">
        <v>69</v>
      </c>
      <c r="D122" s="105"/>
      <c r="E122" s="49"/>
      <c r="F122" s="49"/>
      <c r="G122" s="49">
        <v>69</v>
      </c>
      <c r="H122" s="49">
        <v>69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</row>
    <row r="123" spans="1:17" s="1" customFormat="1" ht="45.75" customHeight="1" x14ac:dyDescent="0.25">
      <c r="A123" s="128"/>
      <c r="B123" s="50" t="s">
        <v>355</v>
      </c>
      <c r="C123" s="105">
        <v>0</v>
      </c>
      <c r="D123" s="105"/>
      <c r="E123" s="49"/>
      <c r="F123" s="49"/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5</v>
      </c>
      <c r="P123" s="49">
        <v>20</v>
      </c>
      <c r="Q123" s="49">
        <v>370</v>
      </c>
    </row>
    <row r="124" spans="1:17" s="1" customFormat="1" ht="44.25" customHeight="1" x14ac:dyDescent="0.25">
      <c r="A124" s="128"/>
      <c r="B124" s="50" t="s">
        <v>220</v>
      </c>
      <c r="C124" s="105">
        <v>39</v>
      </c>
      <c r="D124" s="105"/>
      <c r="E124" s="49"/>
      <c r="F124" s="49"/>
      <c r="G124" s="49">
        <v>39</v>
      </c>
      <c r="H124" s="49">
        <v>39</v>
      </c>
      <c r="I124" s="49">
        <v>0</v>
      </c>
      <c r="J124" s="49">
        <v>0</v>
      </c>
      <c r="K124" s="49">
        <v>0</v>
      </c>
      <c r="L124" s="49">
        <v>0</v>
      </c>
      <c r="M124" s="49">
        <v>6</v>
      </c>
      <c r="N124" s="49">
        <v>0</v>
      </c>
      <c r="O124" s="49">
        <v>0</v>
      </c>
      <c r="P124" s="49">
        <v>4</v>
      </c>
      <c r="Q124" s="49">
        <v>0</v>
      </c>
    </row>
    <row r="125" spans="1:17" s="1" customFormat="1" ht="45.75" customHeight="1" x14ac:dyDescent="0.25">
      <c r="A125" s="128"/>
      <c r="B125" s="50" t="s">
        <v>221</v>
      </c>
      <c r="C125" s="105">
        <v>4</v>
      </c>
      <c r="D125" s="105"/>
      <c r="E125" s="49"/>
      <c r="F125" s="49"/>
      <c r="G125" s="49">
        <v>4</v>
      </c>
      <c r="H125" s="49">
        <v>4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</row>
    <row r="126" spans="1:17" s="1" customFormat="1" ht="75" customHeight="1" x14ac:dyDescent="0.25">
      <c r="A126" s="128"/>
      <c r="B126" s="50" t="s">
        <v>356</v>
      </c>
      <c r="C126" s="110">
        <v>0</v>
      </c>
      <c r="D126" s="137"/>
      <c r="E126" s="49"/>
      <c r="F126" s="49"/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</row>
    <row r="127" spans="1:17" s="1" customFormat="1" ht="53.25" customHeight="1" x14ac:dyDescent="0.25">
      <c r="A127" s="128"/>
      <c r="B127" s="50" t="s">
        <v>343</v>
      </c>
      <c r="C127" s="105">
        <v>111</v>
      </c>
      <c r="D127" s="105"/>
      <c r="E127" s="49"/>
      <c r="F127" s="49"/>
      <c r="G127" s="49">
        <v>111</v>
      </c>
      <c r="H127" s="49">
        <v>111</v>
      </c>
      <c r="I127" s="49">
        <v>0</v>
      </c>
      <c r="J127" s="49">
        <v>0</v>
      </c>
      <c r="K127" s="49">
        <v>0</v>
      </c>
      <c r="L127" s="49">
        <v>0</v>
      </c>
      <c r="M127" s="49">
        <v>5</v>
      </c>
      <c r="N127" s="49">
        <v>0</v>
      </c>
      <c r="O127" s="49">
        <v>1</v>
      </c>
      <c r="P127" s="49">
        <v>48</v>
      </c>
      <c r="Q127" s="49">
        <v>1420</v>
      </c>
    </row>
    <row r="128" spans="1:17" s="1" customFormat="1" ht="48.75" customHeight="1" x14ac:dyDescent="0.25">
      <c r="A128" s="128"/>
      <c r="B128" s="50" t="s">
        <v>209</v>
      </c>
      <c r="C128" s="105">
        <v>0</v>
      </c>
      <c r="D128" s="105"/>
      <c r="E128" s="49"/>
      <c r="F128" s="49"/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24</v>
      </c>
      <c r="N128" s="49">
        <v>4</v>
      </c>
      <c r="O128" s="49">
        <v>12</v>
      </c>
      <c r="P128" s="49">
        <v>55</v>
      </c>
      <c r="Q128" s="49">
        <v>2426</v>
      </c>
    </row>
    <row r="129" spans="1:17" s="1" customFormat="1" ht="45.75" customHeight="1" x14ac:dyDescent="0.25">
      <c r="A129" s="128"/>
      <c r="B129" s="50" t="s">
        <v>211</v>
      </c>
      <c r="C129" s="105">
        <v>109</v>
      </c>
      <c r="D129" s="105"/>
      <c r="E129" s="49"/>
      <c r="F129" s="49"/>
      <c r="G129" s="49">
        <v>109</v>
      </c>
      <c r="H129" s="49">
        <v>108</v>
      </c>
      <c r="I129" s="49">
        <v>0</v>
      </c>
      <c r="J129" s="49">
        <v>1</v>
      </c>
      <c r="K129" s="49">
        <v>0</v>
      </c>
      <c r="L129" s="49">
        <v>0</v>
      </c>
      <c r="M129" s="49">
        <v>2</v>
      </c>
      <c r="N129" s="49">
        <v>1</v>
      </c>
      <c r="O129" s="49">
        <v>0</v>
      </c>
      <c r="P129" s="49">
        <v>113</v>
      </c>
      <c r="Q129" s="49">
        <v>2898</v>
      </c>
    </row>
    <row r="130" spans="1:17" s="1" customFormat="1" ht="62.25" customHeight="1" x14ac:dyDescent="0.25">
      <c r="A130" s="128"/>
      <c r="B130" s="50" t="s">
        <v>330</v>
      </c>
      <c r="C130" s="105">
        <v>0</v>
      </c>
      <c r="D130" s="105"/>
      <c r="E130" s="49"/>
      <c r="F130" s="49"/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</row>
    <row r="131" spans="1:17" s="1" customFormat="1" ht="62.25" customHeight="1" x14ac:dyDescent="0.25">
      <c r="A131" s="128"/>
      <c r="B131" s="50" t="s">
        <v>331</v>
      </c>
      <c r="C131" s="105">
        <v>0</v>
      </c>
      <c r="D131" s="105"/>
      <c r="E131" s="49"/>
      <c r="F131" s="49"/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</row>
    <row r="132" spans="1:17" s="1" customFormat="1" ht="62.25" customHeight="1" x14ac:dyDescent="0.25">
      <c r="A132" s="128"/>
      <c r="B132" s="50" t="s">
        <v>332</v>
      </c>
      <c r="C132" s="105">
        <v>0</v>
      </c>
      <c r="D132" s="105"/>
      <c r="E132" s="49"/>
      <c r="F132" s="49"/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</row>
    <row r="133" spans="1:17" s="1" customFormat="1" ht="62.25" customHeight="1" x14ac:dyDescent="0.25">
      <c r="A133" s="128"/>
      <c r="B133" s="50" t="s">
        <v>333</v>
      </c>
      <c r="C133" s="105">
        <v>0</v>
      </c>
      <c r="D133" s="105"/>
      <c r="E133" s="49"/>
      <c r="F133" s="49"/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7</v>
      </c>
      <c r="Q133" s="49">
        <v>138</v>
      </c>
    </row>
    <row r="134" spans="1:17" s="1" customFormat="1" ht="62.25" customHeight="1" x14ac:dyDescent="0.25">
      <c r="A134" s="128"/>
      <c r="B134" s="50" t="s">
        <v>334</v>
      </c>
      <c r="C134" s="105">
        <v>0</v>
      </c>
      <c r="D134" s="105"/>
      <c r="E134" s="49"/>
      <c r="F134" s="49"/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</row>
    <row r="135" spans="1:17" s="1" customFormat="1" ht="62.25" customHeight="1" x14ac:dyDescent="0.25">
      <c r="A135" s="128"/>
      <c r="B135" s="50" t="s">
        <v>335</v>
      </c>
      <c r="C135" s="105">
        <v>14</v>
      </c>
      <c r="D135" s="105"/>
      <c r="E135" s="49"/>
      <c r="F135" s="49"/>
      <c r="G135" s="49">
        <v>14</v>
      </c>
      <c r="H135" s="49">
        <v>14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4</v>
      </c>
      <c r="Q135" s="49">
        <v>39</v>
      </c>
    </row>
    <row r="136" spans="1:17" s="1" customFormat="1" ht="62.25" customHeight="1" x14ac:dyDescent="0.25">
      <c r="A136" s="128"/>
      <c r="B136" s="50" t="s">
        <v>336</v>
      </c>
      <c r="C136" s="105">
        <v>0</v>
      </c>
      <c r="D136" s="105"/>
      <c r="E136" s="49"/>
      <c r="F136" s="49"/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</row>
    <row r="137" spans="1:17" s="1" customFormat="1" ht="62.25" customHeight="1" x14ac:dyDescent="0.25">
      <c r="A137" s="128"/>
      <c r="B137" s="50" t="s">
        <v>342</v>
      </c>
      <c r="C137" s="105">
        <v>0</v>
      </c>
      <c r="D137" s="105"/>
      <c r="E137" s="49"/>
      <c r="F137" s="49"/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</row>
    <row r="138" spans="1:17" s="1" customFormat="1" ht="62.25" customHeight="1" x14ac:dyDescent="0.25">
      <c r="A138" s="128"/>
      <c r="B138" s="50" t="s">
        <v>337</v>
      </c>
      <c r="C138" s="105">
        <v>6</v>
      </c>
      <c r="D138" s="105"/>
      <c r="E138" s="49"/>
      <c r="F138" s="49"/>
      <c r="G138" s="49">
        <v>6</v>
      </c>
      <c r="H138" s="49">
        <v>6</v>
      </c>
      <c r="I138" s="49">
        <v>0</v>
      </c>
      <c r="J138" s="49">
        <v>0</v>
      </c>
      <c r="K138" s="49">
        <v>0</v>
      </c>
      <c r="L138" s="49">
        <v>0</v>
      </c>
      <c r="M138" s="49">
        <v>2</v>
      </c>
      <c r="N138" s="49">
        <v>1</v>
      </c>
      <c r="O138" s="49">
        <v>0</v>
      </c>
      <c r="P138" s="49">
        <v>7</v>
      </c>
      <c r="Q138" s="49">
        <v>1058</v>
      </c>
    </row>
    <row r="139" spans="1:17" s="1" customFormat="1" ht="62.25" customHeight="1" x14ac:dyDescent="0.25">
      <c r="A139" s="128"/>
      <c r="B139" s="50" t="s">
        <v>338</v>
      </c>
      <c r="C139" s="105">
        <v>12</v>
      </c>
      <c r="D139" s="105"/>
      <c r="E139" s="49"/>
      <c r="F139" s="49"/>
      <c r="G139" s="49">
        <v>12</v>
      </c>
      <c r="H139" s="49">
        <v>12</v>
      </c>
      <c r="I139" s="49">
        <v>0</v>
      </c>
      <c r="J139" s="49">
        <v>0</v>
      </c>
      <c r="K139" s="49">
        <v>0</v>
      </c>
      <c r="L139" s="49">
        <v>0</v>
      </c>
      <c r="M139" s="49">
        <v>5</v>
      </c>
      <c r="N139" s="49">
        <v>0</v>
      </c>
      <c r="O139" s="49">
        <v>0</v>
      </c>
      <c r="P139" s="49">
        <v>44</v>
      </c>
      <c r="Q139" s="49">
        <v>1740</v>
      </c>
    </row>
    <row r="140" spans="1:17" s="1" customFormat="1" ht="62.25" customHeight="1" x14ac:dyDescent="0.25">
      <c r="A140" s="128"/>
      <c r="B140" s="50" t="s">
        <v>339</v>
      </c>
      <c r="C140" s="105">
        <v>0</v>
      </c>
      <c r="D140" s="105"/>
      <c r="E140" s="49"/>
      <c r="F140" s="49"/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7</v>
      </c>
      <c r="Q140" s="49">
        <v>293</v>
      </c>
    </row>
    <row r="141" spans="1:17" s="1" customFormat="1" ht="39.75" customHeight="1" x14ac:dyDescent="0.25">
      <c r="A141" s="128"/>
      <c r="B141" s="50" t="s">
        <v>213</v>
      </c>
      <c r="C141" s="105">
        <v>0</v>
      </c>
      <c r="D141" s="105"/>
      <c r="E141" s="49"/>
      <c r="F141" s="49"/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93</v>
      </c>
      <c r="Q141" s="49">
        <v>1262</v>
      </c>
    </row>
    <row r="142" spans="1:17" s="1" customFormat="1" ht="38.25" customHeight="1" x14ac:dyDescent="0.25">
      <c r="A142" s="128"/>
      <c r="B142" s="50" t="s">
        <v>344</v>
      </c>
      <c r="C142" s="105">
        <v>0</v>
      </c>
      <c r="D142" s="105"/>
      <c r="E142" s="49"/>
      <c r="F142" s="49"/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</row>
    <row r="143" spans="1:17" s="1" customFormat="1" ht="48" customHeight="1" x14ac:dyDescent="0.25">
      <c r="A143" s="128"/>
      <c r="B143" s="50" t="s">
        <v>345</v>
      </c>
      <c r="C143" s="105">
        <v>0</v>
      </c>
      <c r="D143" s="105"/>
      <c r="E143" s="49"/>
      <c r="F143" s="49"/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4</v>
      </c>
      <c r="Q143" s="49">
        <v>248</v>
      </c>
    </row>
    <row r="144" spans="1:17" s="1" customFormat="1" ht="47.25" customHeight="1" x14ac:dyDescent="0.25">
      <c r="A144" s="128"/>
      <c r="B144" s="50" t="s">
        <v>346</v>
      </c>
      <c r="C144" s="105">
        <v>0</v>
      </c>
      <c r="D144" s="105"/>
      <c r="E144" s="49"/>
      <c r="F144" s="49"/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</row>
    <row r="145" spans="1:17" s="1" customFormat="1" ht="47.25" customHeight="1" x14ac:dyDescent="0.25">
      <c r="A145" s="128"/>
      <c r="B145" s="50" t="s">
        <v>347</v>
      </c>
      <c r="C145" s="105">
        <v>0</v>
      </c>
      <c r="D145" s="105"/>
      <c r="E145" s="49"/>
      <c r="F145" s="49"/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</row>
    <row r="146" spans="1:17" s="1" customFormat="1" ht="47.25" customHeight="1" x14ac:dyDescent="0.25">
      <c r="A146" s="128"/>
      <c r="B146" s="50" t="s">
        <v>348</v>
      </c>
      <c r="C146" s="105">
        <v>0</v>
      </c>
      <c r="D146" s="105"/>
      <c r="E146" s="49"/>
      <c r="F146" s="49"/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</row>
    <row r="147" spans="1:17" s="1" customFormat="1" ht="42" customHeight="1" x14ac:dyDescent="0.25">
      <c r="A147" s="49">
        <v>5</v>
      </c>
      <c r="B147" s="50" t="s">
        <v>222</v>
      </c>
      <c r="C147" s="105">
        <v>0</v>
      </c>
      <c r="D147" s="105"/>
      <c r="E147" s="49"/>
      <c r="F147" s="49"/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</row>
    <row r="148" spans="1:17" s="1" customFormat="1" ht="43.5" customHeight="1" x14ac:dyDescent="0.25">
      <c r="A148" s="106">
        <v>6</v>
      </c>
      <c r="B148" s="115" t="s">
        <v>223</v>
      </c>
      <c r="C148" s="105">
        <v>199</v>
      </c>
      <c r="D148" s="105"/>
      <c r="E148" s="49"/>
      <c r="F148" s="49"/>
      <c r="G148" s="105">
        <v>199</v>
      </c>
      <c r="H148" s="105">
        <v>88</v>
      </c>
      <c r="I148" s="105">
        <v>111</v>
      </c>
      <c r="J148" s="105">
        <v>0</v>
      </c>
      <c r="K148" s="105">
        <v>0</v>
      </c>
      <c r="L148" s="105">
        <v>12</v>
      </c>
      <c r="M148" s="105">
        <v>137</v>
      </c>
      <c r="N148" s="105">
        <v>0</v>
      </c>
      <c r="O148" s="105">
        <v>0</v>
      </c>
      <c r="P148" s="49">
        <v>0</v>
      </c>
      <c r="Q148" s="49">
        <v>0</v>
      </c>
    </row>
    <row r="149" spans="1:17" ht="15" hidden="1" customHeight="1" x14ac:dyDescent="0.25">
      <c r="A149" s="113"/>
      <c r="B149" s="115"/>
      <c r="C149" s="105"/>
      <c r="D149" s="105"/>
      <c r="E149" s="49"/>
      <c r="F149" s="49"/>
      <c r="G149" s="105"/>
      <c r="H149" s="105"/>
      <c r="I149" s="105"/>
      <c r="J149" s="105"/>
      <c r="K149" s="105"/>
      <c r="L149" s="105"/>
      <c r="M149" s="105"/>
      <c r="N149" s="105"/>
      <c r="O149" s="105"/>
      <c r="P149" s="9"/>
      <c r="Q149" s="9"/>
    </row>
    <row r="150" spans="1:17" ht="15" hidden="1" customHeight="1" x14ac:dyDescent="0.25">
      <c r="A150" s="113"/>
      <c r="B150" s="115"/>
      <c r="C150" s="105"/>
      <c r="D150" s="105"/>
      <c r="E150" s="49"/>
      <c r="F150" s="49"/>
      <c r="G150" s="105"/>
      <c r="H150" s="105"/>
      <c r="I150" s="105"/>
      <c r="J150" s="105"/>
      <c r="K150" s="105"/>
      <c r="L150" s="105"/>
      <c r="M150" s="105"/>
      <c r="N150" s="105"/>
      <c r="O150" s="105"/>
      <c r="P150" s="9"/>
      <c r="Q150" s="9"/>
    </row>
    <row r="151" spans="1:17" ht="15" hidden="1" customHeight="1" x14ac:dyDescent="0.25">
      <c r="A151" s="113"/>
      <c r="B151" s="115"/>
      <c r="C151" s="105"/>
      <c r="D151" s="105"/>
      <c r="E151" s="49"/>
      <c r="F151" s="49"/>
      <c r="G151" s="105"/>
      <c r="H151" s="105"/>
      <c r="I151" s="105"/>
      <c r="J151" s="105"/>
      <c r="K151" s="105"/>
      <c r="L151" s="105"/>
      <c r="M151" s="105"/>
      <c r="N151" s="105"/>
      <c r="O151" s="105"/>
      <c r="P151" s="9"/>
      <c r="Q151" s="9"/>
    </row>
    <row r="152" spans="1:17" s="1" customFormat="1" ht="96.75" customHeight="1" x14ac:dyDescent="0.25">
      <c r="A152" s="113"/>
      <c r="B152" s="50" t="s">
        <v>224</v>
      </c>
      <c r="C152" s="105">
        <v>49</v>
      </c>
      <c r="D152" s="105"/>
      <c r="E152" s="49"/>
      <c r="F152" s="49"/>
      <c r="G152" s="49">
        <v>49</v>
      </c>
      <c r="H152" s="49">
        <v>23</v>
      </c>
      <c r="I152" s="49">
        <v>26</v>
      </c>
      <c r="J152" s="49">
        <v>0</v>
      </c>
      <c r="K152" s="49">
        <v>0</v>
      </c>
      <c r="L152" s="49">
        <v>14</v>
      </c>
      <c r="M152" s="49">
        <v>60</v>
      </c>
      <c r="N152" s="49">
        <v>0</v>
      </c>
      <c r="O152" s="50">
        <v>4</v>
      </c>
      <c r="P152" s="49">
        <v>33</v>
      </c>
      <c r="Q152" s="49">
        <v>179</v>
      </c>
    </row>
    <row r="153" spans="1:17" s="1" customFormat="1" ht="101.25" customHeight="1" x14ac:dyDescent="0.25">
      <c r="A153" s="113"/>
      <c r="B153" s="50" t="s">
        <v>225</v>
      </c>
      <c r="C153" s="105">
        <v>26</v>
      </c>
      <c r="D153" s="105"/>
      <c r="E153" s="49"/>
      <c r="F153" s="49"/>
      <c r="G153" s="49">
        <v>26</v>
      </c>
      <c r="H153" s="49">
        <v>0</v>
      </c>
      <c r="I153" s="49">
        <v>26</v>
      </c>
      <c r="J153" s="49">
        <v>0</v>
      </c>
      <c r="K153" s="49">
        <v>0</v>
      </c>
      <c r="L153" s="49">
        <v>0</v>
      </c>
      <c r="M153" s="49">
        <v>121</v>
      </c>
      <c r="N153" s="49">
        <v>0</v>
      </c>
      <c r="O153" s="49">
        <v>0</v>
      </c>
      <c r="P153" s="49">
        <v>0</v>
      </c>
      <c r="Q153" s="49">
        <v>0</v>
      </c>
    </row>
    <row r="154" spans="1:17" s="1" customFormat="1" ht="95.25" customHeight="1" x14ac:dyDescent="0.25">
      <c r="A154" s="113"/>
      <c r="B154" s="50" t="s">
        <v>226</v>
      </c>
      <c r="C154" s="105">
        <v>24</v>
      </c>
      <c r="D154" s="105"/>
      <c r="E154" s="49"/>
      <c r="F154" s="49"/>
      <c r="G154" s="49">
        <v>24</v>
      </c>
      <c r="H154" s="49">
        <v>24</v>
      </c>
      <c r="I154" s="49">
        <v>0</v>
      </c>
      <c r="J154" s="49">
        <v>0</v>
      </c>
      <c r="K154" s="49">
        <v>0</v>
      </c>
      <c r="L154" s="49">
        <v>0</v>
      </c>
      <c r="M154" s="49">
        <v>113</v>
      </c>
      <c r="N154" s="49">
        <v>0</v>
      </c>
      <c r="O154" s="49">
        <v>0</v>
      </c>
      <c r="P154" s="49">
        <v>10</v>
      </c>
      <c r="Q154" s="49">
        <v>126</v>
      </c>
    </row>
    <row r="155" spans="1:17" s="1" customFormat="1" ht="95.25" customHeight="1" x14ac:dyDescent="0.25">
      <c r="A155" s="113"/>
      <c r="B155" s="50" t="s">
        <v>227</v>
      </c>
      <c r="C155" s="105">
        <v>0</v>
      </c>
      <c r="D155" s="112"/>
      <c r="E155" s="49"/>
      <c r="F155" s="49"/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3</v>
      </c>
      <c r="M155" s="49">
        <v>16</v>
      </c>
      <c r="N155" s="49">
        <v>0</v>
      </c>
      <c r="O155" s="49">
        <v>0</v>
      </c>
      <c r="P155" s="49">
        <v>3</v>
      </c>
      <c r="Q155" s="49">
        <v>20</v>
      </c>
    </row>
    <row r="156" spans="1:17" s="1" customFormat="1" ht="105" customHeight="1" x14ac:dyDescent="0.25">
      <c r="A156" s="113"/>
      <c r="B156" s="50" t="s">
        <v>228</v>
      </c>
      <c r="C156" s="105">
        <v>0</v>
      </c>
      <c r="D156" s="105"/>
      <c r="E156" s="49"/>
      <c r="F156" s="49"/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24</v>
      </c>
      <c r="N156" s="49">
        <v>0</v>
      </c>
      <c r="O156" s="49">
        <v>5</v>
      </c>
      <c r="P156" s="49">
        <v>0</v>
      </c>
      <c r="Q156" s="49">
        <v>0</v>
      </c>
    </row>
    <row r="157" spans="1:17" s="1" customFormat="1" ht="105" customHeight="1" x14ac:dyDescent="0.25">
      <c r="A157" s="113"/>
      <c r="B157" s="50" t="s">
        <v>229</v>
      </c>
      <c r="C157" s="105">
        <v>0</v>
      </c>
      <c r="D157" s="112"/>
      <c r="E157" s="49"/>
      <c r="F157" s="49"/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5</v>
      </c>
      <c r="M157" s="49">
        <v>12</v>
      </c>
      <c r="N157" s="49">
        <v>32</v>
      </c>
      <c r="O157" s="49">
        <v>4</v>
      </c>
      <c r="P157" s="49">
        <v>5</v>
      </c>
      <c r="Q157" s="49">
        <v>31</v>
      </c>
    </row>
    <row r="158" spans="1:17" s="1" customFormat="1" ht="105" customHeight="1" x14ac:dyDescent="0.25">
      <c r="A158" s="113"/>
      <c r="B158" s="50" t="s">
        <v>230</v>
      </c>
      <c r="C158" s="105">
        <v>0</v>
      </c>
      <c r="D158" s="105"/>
      <c r="E158" s="49"/>
      <c r="F158" s="49"/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97</v>
      </c>
      <c r="N158" s="49">
        <v>0</v>
      </c>
      <c r="O158" s="49">
        <v>655</v>
      </c>
      <c r="P158" s="49">
        <v>12</v>
      </c>
      <c r="Q158" s="49">
        <v>145</v>
      </c>
    </row>
    <row r="159" spans="1:17" s="1" customFormat="1" ht="105" customHeight="1" x14ac:dyDescent="0.25">
      <c r="A159" s="113"/>
      <c r="B159" s="50" t="s">
        <v>231</v>
      </c>
      <c r="C159" s="105">
        <v>0</v>
      </c>
      <c r="D159" s="112"/>
      <c r="E159" s="49"/>
      <c r="F159" s="49"/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1</v>
      </c>
      <c r="P159" s="49">
        <v>0</v>
      </c>
      <c r="Q159" s="49">
        <v>0</v>
      </c>
    </row>
    <row r="160" spans="1:17" s="1" customFormat="1" ht="105" customHeight="1" x14ac:dyDescent="0.25">
      <c r="A160" s="113"/>
      <c r="B160" s="50" t="s">
        <v>232</v>
      </c>
      <c r="C160" s="105">
        <v>0</v>
      </c>
      <c r="D160" s="112"/>
      <c r="E160" s="49"/>
      <c r="F160" s="49"/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9</v>
      </c>
      <c r="N160" s="49">
        <v>0</v>
      </c>
      <c r="O160" s="49">
        <v>0</v>
      </c>
      <c r="P160" s="49">
        <v>10</v>
      </c>
      <c r="Q160" s="49">
        <v>79</v>
      </c>
    </row>
    <row r="161" spans="1:17" s="1" customFormat="1" ht="105" customHeight="1" x14ac:dyDescent="0.25">
      <c r="A161" s="113"/>
      <c r="B161" s="50" t="s">
        <v>233</v>
      </c>
      <c r="C161" s="105">
        <v>0</v>
      </c>
      <c r="D161" s="112"/>
      <c r="E161" s="49"/>
      <c r="F161" s="49"/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1</v>
      </c>
      <c r="N161" s="49">
        <v>0</v>
      </c>
      <c r="O161" s="49">
        <v>0</v>
      </c>
      <c r="P161" s="49">
        <v>0</v>
      </c>
      <c r="Q161" s="49">
        <v>0</v>
      </c>
    </row>
    <row r="162" spans="1:17" s="1" customFormat="1" ht="105" customHeight="1" x14ac:dyDescent="0.25">
      <c r="A162" s="113"/>
      <c r="B162" s="50" t="s">
        <v>234</v>
      </c>
      <c r="C162" s="105">
        <v>0</v>
      </c>
      <c r="D162" s="105"/>
      <c r="E162" s="49"/>
      <c r="F162" s="49"/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1</v>
      </c>
      <c r="M162" s="49">
        <v>12</v>
      </c>
      <c r="N162" s="49">
        <v>0</v>
      </c>
      <c r="O162" s="49">
        <v>0</v>
      </c>
      <c r="P162" s="49">
        <v>0</v>
      </c>
      <c r="Q162" s="49">
        <v>0</v>
      </c>
    </row>
    <row r="163" spans="1:17" s="1" customFormat="1" ht="105" customHeight="1" x14ac:dyDescent="0.25">
      <c r="A163" s="113"/>
      <c r="B163" s="50" t="s">
        <v>235</v>
      </c>
      <c r="C163" s="105">
        <v>0</v>
      </c>
      <c r="D163" s="105"/>
      <c r="E163" s="49"/>
      <c r="F163" s="49"/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3</v>
      </c>
      <c r="N163" s="49">
        <v>0</v>
      </c>
      <c r="O163" s="49">
        <v>0</v>
      </c>
      <c r="P163" s="49">
        <v>2</v>
      </c>
      <c r="Q163" s="49">
        <v>32</v>
      </c>
    </row>
    <row r="164" spans="1:17" s="1" customFormat="1" ht="98.25" customHeight="1" x14ac:dyDescent="0.25">
      <c r="A164" s="113"/>
      <c r="B164" s="50" t="s">
        <v>236</v>
      </c>
      <c r="C164" s="105">
        <v>17</v>
      </c>
      <c r="D164" s="105"/>
      <c r="E164" s="49"/>
      <c r="F164" s="49"/>
      <c r="G164" s="49">
        <v>17</v>
      </c>
      <c r="H164" s="49">
        <v>17</v>
      </c>
      <c r="I164" s="49">
        <v>0</v>
      </c>
      <c r="J164" s="49">
        <v>0</v>
      </c>
      <c r="K164" s="49">
        <v>0</v>
      </c>
      <c r="L164" s="49">
        <v>3</v>
      </c>
      <c r="M164" s="49">
        <v>8</v>
      </c>
      <c r="N164" s="49">
        <v>0</v>
      </c>
      <c r="O164" s="49">
        <v>45</v>
      </c>
      <c r="P164" s="49">
        <v>5</v>
      </c>
      <c r="Q164" s="49">
        <v>24</v>
      </c>
    </row>
    <row r="165" spans="1:17" s="1" customFormat="1" ht="98.25" customHeight="1" x14ac:dyDescent="0.25">
      <c r="A165" s="113"/>
      <c r="B165" s="50" t="s">
        <v>237</v>
      </c>
      <c r="C165" s="105">
        <v>0</v>
      </c>
      <c r="D165" s="112"/>
      <c r="E165" s="49"/>
      <c r="F165" s="49"/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2</v>
      </c>
      <c r="P165" s="49">
        <v>0</v>
      </c>
      <c r="Q165" s="49">
        <v>0</v>
      </c>
    </row>
    <row r="166" spans="1:17" s="1" customFormat="1" ht="98.25" customHeight="1" x14ac:dyDescent="0.25">
      <c r="A166" s="113"/>
      <c r="B166" s="50" t="s">
        <v>238</v>
      </c>
      <c r="C166" s="105">
        <v>0</v>
      </c>
      <c r="D166" s="112"/>
      <c r="E166" s="49"/>
      <c r="F166" s="49"/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17</v>
      </c>
      <c r="N166" s="49">
        <v>0</v>
      </c>
      <c r="O166" s="49">
        <v>37</v>
      </c>
      <c r="P166" s="49">
        <v>5</v>
      </c>
      <c r="Q166" s="49">
        <v>28</v>
      </c>
    </row>
    <row r="167" spans="1:17" s="1" customFormat="1" ht="98.25" customHeight="1" x14ac:dyDescent="0.25">
      <c r="A167" s="113"/>
      <c r="B167" s="50" t="s">
        <v>239</v>
      </c>
      <c r="C167" s="105">
        <v>0</v>
      </c>
      <c r="D167" s="112"/>
      <c r="E167" s="49"/>
      <c r="F167" s="49"/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24</v>
      </c>
      <c r="N167" s="49">
        <v>0</v>
      </c>
      <c r="O167" s="49">
        <v>4</v>
      </c>
      <c r="P167" s="49">
        <v>0</v>
      </c>
      <c r="Q167" s="49">
        <v>0</v>
      </c>
    </row>
    <row r="168" spans="1:17" s="1" customFormat="1" ht="98.25" customHeight="1" x14ac:dyDescent="0.25">
      <c r="A168" s="113"/>
      <c r="B168" s="50" t="s">
        <v>240</v>
      </c>
      <c r="C168" s="105">
        <v>0</v>
      </c>
      <c r="D168" s="112"/>
      <c r="E168" s="49"/>
      <c r="F168" s="49"/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</row>
    <row r="169" spans="1:17" s="1" customFormat="1" ht="98.25" customHeight="1" x14ac:dyDescent="0.25">
      <c r="A169" s="113"/>
      <c r="B169" s="50" t="s">
        <v>241</v>
      </c>
      <c r="C169" s="105">
        <v>11</v>
      </c>
      <c r="D169" s="105"/>
      <c r="E169" s="49"/>
      <c r="F169" s="49"/>
      <c r="G169" s="49">
        <v>11</v>
      </c>
      <c r="H169" s="49">
        <v>11</v>
      </c>
      <c r="I169" s="49">
        <v>0</v>
      </c>
      <c r="J169" s="49">
        <v>0</v>
      </c>
      <c r="K169" s="49">
        <v>0</v>
      </c>
      <c r="L169" s="49">
        <v>2</v>
      </c>
      <c r="M169" s="49">
        <v>57</v>
      </c>
      <c r="N169" s="49">
        <v>0</v>
      </c>
      <c r="O169" s="49">
        <v>1</v>
      </c>
      <c r="P169" s="49">
        <v>6</v>
      </c>
      <c r="Q169" s="49">
        <v>134</v>
      </c>
    </row>
    <row r="170" spans="1:17" s="1" customFormat="1" ht="93" customHeight="1" x14ac:dyDescent="0.25">
      <c r="A170" s="113"/>
      <c r="B170" s="50" t="s">
        <v>242</v>
      </c>
      <c r="C170" s="105">
        <v>33</v>
      </c>
      <c r="D170" s="105"/>
      <c r="E170" s="49"/>
      <c r="F170" s="49"/>
      <c r="G170" s="49">
        <v>33</v>
      </c>
      <c r="H170" s="49">
        <v>33</v>
      </c>
      <c r="I170" s="49">
        <v>0</v>
      </c>
      <c r="J170" s="49">
        <v>0</v>
      </c>
      <c r="K170" s="49">
        <v>0</v>
      </c>
      <c r="L170" s="49">
        <v>0</v>
      </c>
      <c r="M170" s="49">
        <v>2</v>
      </c>
      <c r="N170" s="49">
        <v>0</v>
      </c>
      <c r="O170" s="49">
        <v>5</v>
      </c>
      <c r="P170" s="49">
        <v>2</v>
      </c>
      <c r="Q170" s="49">
        <v>26</v>
      </c>
    </row>
    <row r="171" spans="1:17" s="1" customFormat="1" ht="53.25" customHeight="1" x14ac:dyDescent="0.25">
      <c r="A171" s="113"/>
      <c r="B171" s="50" t="s">
        <v>243</v>
      </c>
      <c r="C171" s="105">
        <v>0</v>
      </c>
      <c r="D171" s="112"/>
      <c r="E171" s="49"/>
      <c r="F171" s="49"/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1</v>
      </c>
      <c r="M171" s="49">
        <v>5</v>
      </c>
      <c r="N171" s="49">
        <v>0</v>
      </c>
      <c r="O171" s="49">
        <v>4</v>
      </c>
      <c r="P171" s="49">
        <v>2</v>
      </c>
      <c r="Q171" s="49">
        <v>26</v>
      </c>
    </row>
    <row r="172" spans="1:17" s="1" customFormat="1" ht="53.25" customHeight="1" x14ac:dyDescent="0.25">
      <c r="A172" s="113"/>
      <c r="B172" s="50" t="s">
        <v>244</v>
      </c>
      <c r="C172" s="105">
        <v>0</v>
      </c>
      <c r="D172" s="112"/>
      <c r="E172" s="49"/>
      <c r="F172" s="49"/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162</v>
      </c>
      <c r="N172" s="49">
        <v>0</v>
      </c>
      <c r="O172" s="49">
        <v>10</v>
      </c>
      <c r="P172" s="49">
        <v>6</v>
      </c>
      <c r="Q172" s="49">
        <v>75</v>
      </c>
    </row>
    <row r="173" spans="1:17" s="1" customFormat="1" ht="53.25" customHeight="1" x14ac:dyDescent="0.25">
      <c r="A173" s="113"/>
      <c r="B173" s="50" t="s">
        <v>245</v>
      </c>
      <c r="C173" s="105">
        <v>0</v>
      </c>
      <c r="D173" s="112"/>
      <c r="E173" s="49"/>
      <c r="F173" s="49"/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49</v>
      </c>
      <c r="M173" s="49">
        <v>49</v>
      </c>
      <c r="N173" s="49">
        <v>0</v>
      </c>
      <c r="O173" s="49">
        <v>0</v>
      </c>
      <c r="P173" s="49">
        <v>0</v>
      </c>
      <c r="Q173" s="49">
        <v>0</v>
      </c>
    </row>
    <row r="174" spans="1:17" s="1" customFormat="1" ht="53.25" customHeight="1" x14ac:dyDescent="0.25">
      <c r="A174" s="113"/>
      <c r="B174" s="50" t="s">
        <v>246</v>
      </c>
      <c r="C174" s="105">
        <v>0</v>
      </c>
      <c r="D174" s="112"/>
      <c r="E174" s="49"/>
      <c r="F174" s="49"/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17</v>
      </c>
      <c r="N174" s="49">
        <v>0</v>
      </c>
      <c r="O174" s="49">
        <v>17</v>
      </c>
      <c r="P174" s="49">
        <v>7</v>
      </c>
      <c r="Q174" s="49">
        <v>72</v>
      </c>
    </row>
    <row r="175" spans="1:17" s="1" customFormat="1" ht="53.25" customHeight="1" x14ac:dyDescent="0.25">
      <c r="A175" s="113"/>
      <c r="B175" s="50" t="s">
        <v>247</v>
      </c>
      <c r="C175" s="105">
        <v>0</v>
      </c>
      <c r="D175" s="112"/>
      <c r="E175" s="49"/>
      <c r="F175" s="49"/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1</v>
      </c>
      <c r="P175" s="49">
        <v>0</v>
      </c>
      <c r="Q175" s="49">
        <v>0</v>
      </c>
    </row>
    <row r="176" spans="1:17" s="1" customFormat="1" ht="53.25" customHeight="1" x14ac:dyDescent="0.25">
      <c r="A176" s="113"/>
      <c r="B176" s="50" t="s">
        <v>248</v>
      </c>
      <c r="C176" s="105">
        <v>0</v>
      </c>
      <c r="D176" s="112"/>
      <c r="E176" s="49"/>
      <c r="F176" s="49"/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3</v>
      </c>
      <c r="M176" s="49">
        <v>5</v>
      </c>
      <c r="N176" s="49">
        <v>0</v>
      </c>
      <c r="O176" s="49">
        <v>6</v>
      </c>
      <c r="P176" s="49">
        <v>4</v>
      </c>
      <c r="Q176" s="49">
        <v>15</v>
      </c>
    </row>
    <row r="177" spans="1:17" s="1" customFormat="1" ht="53.25" customHeight="1" x14ac:dyDescent="0.25">
      <c r="A177" s="113"/>
      <c r="B177" s="50" t="s">
        <v>249</v>
      </c>
      <c r="C177" s="105">
        <v>0</v>
      </c>
      <c r="D177" s="112"/>
      <c r="E177" s="49"/>
      <c r="F177" s="49"/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101</v>
      </c>
      <c r="N177" s="49">
        <v>0</v>
      </c>
      <c r="O177" s="49">
        <v>17</v>
      </c>
      <c r="P177" s="49">
        <v>9</v>
      </c>
      <c r="Q177" s="49">
        <v>78</v>
      </c>
    </row>
    <row r="178" spans="1:17" s="1" customFormat="1" ht="82.5" customHeight="1" x14ac:dyDescent="0.25">
      <c r="A178" s="114"/>
      <c r="B178" s="50" t="s">
        <v>250</v>
      </c>
      <c r="C178" s="105">
        <v>49</v>
      </c>
      <c r="D178" s="112"/>
      <c r="E178" s="49"/>
      <c r="F178" s="49"/>
      <c r="G178" s="49">
        <v>49</v>
      </c>
      <c r="H178" s="49">
        <v>33</v>
      </c>
      <c r="I178" s="49">
        <v>16</v>
      </c>
      <c r="J178" s="49">
        <v>0</v>
      </c>
      <c r="K178" s="49">
        <v>0</v>
      </c>
      <c r="L178" s="49">
        <v>4</v>
      </c>
      <c r="M178" s="49">
        <v>53</v>
      </c>
      <c r="N178" s="49">
        <v>4</v>
      </c>
      <c r="O178" s="49">
        <v>1</v>
      </c>
      <c r="P178" s="49">
        <v>2</v>
      </c>
      <c r="Q178" s="49">
        <v>70</v>
      </c>
    </row>
    <row r="179" spans="1:17" s="1" customFormat="1" ht="48" customHeight="1" x14ac:dyDescent="0.25">
      <c r="A179" s="106">
        <v>7</v>
      </c>
      <c r="B179" s="52" t="s">
        <v>251</v>
      </c>
      <c r="C179" s="105">
        <v>89</v>
      </c>
      <c r="D179" s="105"/>
      <c r="E179" s="49"/>
      <c r="F179" s="49"/>
      <c r="G179" s="49">
        <v>89</v>
      </c>
      <c r="H179" s="49">
        <v>25</v>
      </c>
      <c r="I179" s="49">
        <v>64</v>
      </c>
      <c r="J179" s="49">
        <v>0</v>
      </c>
      <c r="K179" s="49">
        <v>0</v>
      </c>
      <c r="L179" s="49">
        <v>0</v>
      </c>
      <c r="M179" s="49">
        <v>29</v>
      </c>
      <c r="N179" s="49">
        <v>0</v>
      </c>
      <c r="O179" s="49">
        <v>0</v>
      </c>
      <c r="P179" s="49">
        <v>0</v>
      </c>
      <c r="Q179" s="49">
        <v>0</v>
      </c>
    </row>
    <row r="180" spans="1:17" s="1" customFormat="1" ht="48" customHeight="1" x14ac:dyDescent="0.25">
      <c r="A180" s="107"/>
      <c r="B180" s="50" t="s">
        <v>252</v>
      </c>
      <c r="C180" s="105">
        <v>1</v>
      </c>
      <c r="D180" s="105"/>
      <c r="E180" s="49"/>
      <c r="F180" s="49"/>
      <c r="G180" s="49">
        <v>1</v>
      </c>
      <c r="H180" s="49">
        <v>1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</row>
    <row r="181" spans="1:17" s="1" customFormat="1" ht="48" customHeight="1" x14ac:dyDescent="0.25">
      <c r="A181" s="107"/>
      <c r="B181" s="50" t="s">
        <v>253</v>
      </c>
      <c r="C181" s="105">
        <v>83</v>
      </c>
      <c r="D181" s="105"/>
      <c r="E181" s="49"/>
      <c r="F181" s="49"/>
      <c r="G181" s="49">
        <v>83</v>
      </c>
      <c r="H181" s="49">
        <v>0</v>
      </c>
      <c r="I181" s="49">
        <v>0</v>
      </c>
      <c r="J181" s="49">
        <v>83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</row>
    <row r="182" spans="1:17" s="1" customFormat="1" ht="48" customHeight="1" x14ac:dyDescent="0.25">
      <c r="A182" s="107"/>
      <c r="B182" s="50" t="s">
        <v>254</v>
      </c>
      <c r="C182" s="105">
        <v>2</v>
      </c>
      <c r="D182" s="105"/>
      <c r="E182" s="49"/>
      <c r="F182" s="49"/>
      <c r="G182" s="49">
        <v>2</v>
      </c>
      <c r="H182" s="49">
        <v>1</v>
      </c>
      <c r="I182" s="49">
        <v>0</v>
      </c>
      <c r="J182" s="49">
        <v>1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</row>
    <row r="183" spans="1:17" s="1" customFormat="1" ht="48" customHeight="1" x14ac:dyDescent="0.25">
      <c r="A183" s="107"/>
      <c r="B183" s="50" t="s">
        <v>255</v>
      </c>
      <c r="C183" s="105">
        <v>9</v>
      </c>
      <c r="D183" s="105"/>
      <c r="E183" s="49"/>
      <c r="F183" s="49"/>
      <c r="G183" s="49">
        <v>9</v>
      </c>
      <c r="H183" s="49">
        <v>9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</row>
    <row r="184" spans="1:17" s="1" customFormat="1" ht="44.25" customHeight="1" x14ac:dyDescent="0.25">
      <c r="A184" s="107"/>
      <c r="B184" s="50" t="s">
        <v>256</v>
      </c>
      <c r="C184" s="105">
        <v>15</v>
      </c>
      <c r="D184" s="105"/>
      <c r="E184" s="49"/>
      <c r="F184" s="49"/>
      <c r="G184" s="49">
        <v>15</v>
      </c>
      <c r="H184" s="49">
        <v>14</v>
      </c>
      <c r="I184" s="49">
        <v>0</v>
      </c>
      <c r="J184" s="49">
        <v>1</v>
      </c>
      <c r="K184" s="49">
        <v>0</v>
      </c>
      <c r="L184" s="49">
        <v>0</v>
      </c>
      <c r="M184" s="49">
        <v>69</v>
      </c>
      <c r="N184" s="49">
        <v>0</v>
      </c>
      <c r="O184" s="49">
        <v>0</v>
      </c>
      <c r="P184" s="49">
        <v>6</v>
      </c>
      <c r="Q184" s="49">
        <v>111</v>
      </c>
    </row>
    <row r="185" spans="1:17" s="1" customFormat="1" ht="48" customHeight="1" x14ac:dyDescent="0.25">
      <c r="A185" s="128"/>
      <c r="B185" s="50" t="s">
        <v>257</v>
      </c>
      <c r="C185" s="105">
        <v>87</v>
      </c>
      <c r="D185" s="105"/>
      <c r="E185" s="49"/>
      <c r="F185" s="49"/>
      <c r="G185" s="49">
        <v>87</v>
      </c>
      <c r="H185" s="49">
        <v>71</v>
      </c>
      <c r="I185" s="49">
        <v>6</v>
      </c>
      <c r="J185" s="49">
        <v>10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1</v>
      </c>
      <c r="Q185" s="49">
        <v>39</v>
      </c>
    </row>
    <row r="186" spans="1:17" s="1" customFormat="1" ht="55.5" customHeight="1" x14ac:dyDescent="0.25">
      <c r="A186" s="128"/>
      <c r="B186" s="50" t="s">
        <v>350</v>
      </c>
      <c r="C186" s="110">
        <v>286</v>
      </c>
      <c r="D186" s="111"/>
      <c r="E186" s="49"/>
      <c r="F186" s="49"/>
      <c r="G186" s="49">
        <v>286</v>
      </c>
      <c r="H186" s="49">
        <v>128</v>
      </c>
      <c r="I186" s="49">
        <v>1</v>
      </c>
      <c r="J186" s="49">
        <v>157</v>
      </c>
      <c r="K186" s="49">
        <v>0</v>
      </c>
      <c r="L186" s="49">
        <v>0</v>
      </c>
      <c r="M186" s="49">
        <v>1</v>
      </c>
      <c r="N186" s="49">
        <v>2</v>
      </c>
      <c r="O186" s="49">
        <v>0</v>
      </c>
      <c r="P186" s="49">
        <v>2</v>
      </c>
      <c r="Q186" s="49">
        <v>60</v>
      </c>
    </row>
    <row r="187" spans="1:17" s="1" customFormat="1" ht="47.25" customHeight="1" x14ac:dyDescent="0.25">
      <c r="A187" s="128"/>
      <c r="B187" s="50" t="s">
        <v>258</v>
      </c>
      <c r="C187" s="105">
        <v>252</v>
      </c>
      <c r="D187" s="105"/>
      <c r="E187" s="49"/>
      <c r="F187" s="49"/>
      <c r="G187" s="49">
        <v>252</v>
      </c>
      <c r="H187" s="49">
        <v>25</v>
      </c>
      <c r="I187" s="49">
        <v>0</v>
      </c>
      <c r="J187" s="49">
        <v>227</v>
      </c>
      <c r="K187" s="49">
        <v>0</v>
      </c>
      <c r="L187" s="49">
        <v>0</v>
      </c>
      <c r="M187" s="49">
        <v>4</v>
      </c>
      <c r="N187" s="49">
        <v>0</v>
      </c>
      <c r="O187" s="49">
        <v>0</v>
      </c>
      <c r="P187" s="49">
        <v>6</v>
      </c>
      <c r="Q187" s="49">
        <v>30</v>
      </c>
    </row>
    <row r="188" spans="1:17" s="1" customFormat="1" ht="48" customHeight="1" x14ac:dyDescent="0.25">
      <c r="A188" s="128"/>
      <c r="B188" s="50" t="s">
        <v>259</v>
      </c>
      <c r="C188" s="105">
        <v>433</v>
      </c>
      <c r="D188" s="105"/>
      <c r="E188" s="49"/>
      <c r="F188" s="49"/>
      <c r="G188" s="49">
        <v>433</v>
      </c>
      <c r="H188" s="49">
        <v>333</v>
      </c>
      <c r="I188" s="49">
        <v>0</v>
      </c>
      <c r="J188" s="49">
        <v>100</v>
      </c>
      <c r="K188" s="49">
        <v>0</v>
      </c>
      <c r="L188" s="49">
        <v>0</v>
      </c>
      <c r="M188" s="49">
        <v>3</v>
      </c>
      <c r="N188" s="49">
        <v>3</v>
      </c>
      <c r="O188" s="49">
        <v>0</v>
      </c>
      <c r="P188" s="49">
        <v>16</v>
      </c>
      <c r="Q188" s="49">
        <v>188</v>
      </c>
    </row>
    <row r="189" spans="1:17" s="1" customFormat="1" ht="48" customHeight="1" x14ac:dyDescent="0.25">
      <c r="A189" s="128"/>
      <c r="B189" s="50" t="s">
        <v>260</v>
      </c>
      <c r="C189" s="105">
        <v>53</v>
      </c>
      <c r="D189" s="105"/>
      <c r="E189" s="49"/>
      <c r="F189" s="49"/>
      <c r="G189" s="49">
        <v>53</v>
      </c>
      <c r="H189" s="49">
        <v>10</v>
      </c>
      <c r="I189" s="49">
        <v>0</v>
      </c>
      <c r="J189" s="49">
        <v>43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</row>
    <row r="190" spans="1:17" s="1" customFormat="1" ht="57" customHeight="1" x14ac:dyDescent="0.25">
      <c r="A190" s="128"/>
      <c r="B190" s="50" t="s">
        <v>358</v>
      </c>
      <c r="C190" s="105">
        <v>3</v>
      </c>
      <c r="D190" s="105"/>
      <c r="E190" s="49"/>
      <c r="F190" s="49"/>
      <c r="G190" s="49">
        <v>3</v>
      </c>
      <c r="H190" s="49">
        <v>3</v>
      </c>
      <c r="I190" s="49">
        <v>0</v>
      </c>
      <c r="J190" s="49">
        <v>0</v>
      </c>
      <c r="K190" s="49">
        <v>0</v>
      </c>
      <c r="L190" s="49">
        <v>0</v>
      </c>
      <c r="M190" s="49">
        <v>19</v>
      </c>
      <c r="N190" s="49">
        <v>0</v>
      </c>
      <c r="O190" s="49">
        <v>0</v>
      </c>
      <c r="P190" s="49">
        <v>2</v>
      </c>
      <c r="Q190" s="49">
        <v>25</v>
      </c>
    </row>
    <row r="191" spans="1:17" s="1" customFormat="1" ht="63.75" customHeight="1" x14ac:dyDescent="0.25">
      <c r="A191" s="128"/>
      <c r="B191" s="50" t="s">
        <v>261</v>
      </c>
      <c r="C191" s="105">
        <v>238</v>
      </c>
      <c r="D191" s="105"/>
      <c r="E191" s="49"/>
      <c r="F191" s="49"/>
      <c r="G191" s="49">
        <v>238</v>
      </c>
      <c r="H191" s="49">
        <v>238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161</v>
      </c>
      <c r="Q191" s="49">
        <v>276</v>
      </c>
    </row>
    <row r="192" spans="1:17" s="1" customFormat="1" ht="63.75" customHeight="1" x14ac:dyDescent="0.25">
      <c r="A192" s="128"/>
      <c r="B192" s="50" t="s">
        <v>359</v>
      </c>
      <c r="C192" s="105">
        <v>5</v>
      </c>
      <c r="D192" s="105"/>
      <c r="E192" s="49"/>
      <c r="F192" s="49"/>
      <c r="G192" s="49">
        <v>5</v>
      </c>
      <c r="H192" s="49">
        <v>2</v>
      </c>
      <c r="I192" s="49">
        <v>0</v>
      </c>
      <c r="J192" s="49">
        <v>3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</row>
    <row r="193" spans="1:17" s="1" customFormat="1" ht="55.5" customHeight="1" x14ac:dyDescent="0.25">
      <c r="A193" s="128"/>
      <c r="B193" s="50" t="s">
        <v>262</v>
      </c>
      <c r="C193" s="105">
        <v>238</v>
      </c>
      <c r="D193" s="105"/>
      <c r="E193" s="49"/>
      <c r="F193" s="49"/>
      <c r="G193" s="49">
        <v>238</v>
      </c>
      <c r="H193" s="49">
        <v>194</v>
      </c>
      <c r="I193" s="49">
        <v>22</v>
      </c>
      <c r="J193" s="49">
        <v>22</v>
      </c>
      <c r="K193" s="49">
        <v>0</v>
      </c>
      <c r="L193" s="49">
        <v>3</v>
      </c>
      <c r="M193" s="49">
        <v>75</v>
      </c>
      <c r="N193" s="49">
        <v>537</v>
      </c>
      <c r="O193" s="49">
        <v>9</v>
      </c>
      <c r="P193" s="49">
        <v>12</v>
      </c>
      <c r="Q193" s="49">
        <v>62</v>
      </c>
    </row>
    <row r="194" spans="1:17" s="1" customFormat="1" ht="57" customHeight="1" x14ac:dyDescent="0.25">
      <c r="A194" s="128"/>
      <c r="B194" s="50" t="s">
        <v>263</v>
      </c>
      <c r="C194" s="105">
        <v>202</v>
      </c>
      <c r="D194" s="105"/>
      <c r="E194" s="49"/>
      <c r="F194" s="49"/>
      <c r="G194" s="49">
        <v>202</v>
      </c>
      <c r="H194" s="49">
        <v>202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</row>
    <row r="195" spans="1:17" s="1" customFormat="1" ht="55.5" customHeight="1" x14ac:dyDescent="0.25">
      <c r="A195" s="128"/>
      <c r="B195" s="50" t="s">
        <v>264</v>
      </c>
      <c r="C195" s="105">
        <v>183</v>
      </c>
      <c r="D195" s="105"/>
      <c r="E195" s="49"/>
      <c r="F195" s="49"/>
      <c r="G195" s="49">
        <v>183</v>
      </c>
      <c r="H195" s="49">
        <v>131</v>
      </c>
      <c r="I195" s="49">
        <v>24</v>
      </c>
      <c r="J195" s="49">
        <v>28</v>
      </c>
      <c r="K195" s="49">
        <v>0</v>
      </c>
      <c r="L195" s="49">
        <v>0</v>
      </c>
      <c r="M195" s="49">
        <v>13</v>
      </c>
      <c r="N195" s="49">
        <v>6</v>
      </c>
      <c r="O195" s="49">
        <v>0</v>
      </c>
      <c r="P195" s="49">
        <v>3</v>
      </c>
      <c r="Q195" s="49">
        <v>52</v>
      </c>
    </row>
    <row r="196" spans="1:17" s="1" customFormat="1" ht="58.5" customHeight="1" x14ac:dyDescent="0.25">
      <c r="A196" s="128"/>
      <c r="B196" s="50" t="s">
        <v>265</v>
      </c>
      <c r="C196" s="105">
        <v>24</v>
      </c>
      <c r="D196" s="105"/>
      <c r="E196" s="49"/>
      <c r="F196" s="49"/>
      <c r="G196" s="49">
        <v>24</v>
      </c>
      <c r="H196" s="49">
        <v>16</v>
      </c>
      <c r="I196" s="49">
        <v>0</v>
      </c>
      <c r="J196" s="49">
        <v>8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11</v>
      </c>
      <c r="Q196" s="49">
        <v>791</v>
      </c>
    </row>
    <row r="197" spans="1:17" s="1" customFormat="1" ht="58.5" customHeight="1" x14ac:dyDescent="0.25">
      <c r="A197" s="128"/>
      <c r="B197" s="50" t="s">
        <v>266</v>
      </c>
      <c r="C197" s="105">
        <v>19</v>
      </c>
      <c r="D197" s="105"/>
      <c r="E197" s="49"/>
      <c r="F197" s="49"/>
      <c r="G197" s="49">
        <v>19</v>
      </c>
      <c r="H197" s="49">
        <v>15</v>
      </c>
      <c r="I197" s="49">
        <v>0</v>
      </c>
      <c r="J197" s="49">
        <v>4</v>
      </c>
      <c r="K197" s="49">
        <v>0</v>
      </c>
      <c r="L197" s="49">
        <v>0</v>
      </c>
      <c r="M197" s="49">
        <v>1</v>
      </c>
      <c r="N197" s="49">
        <v>1</v>
      </c>
      <c r="O197" s="49">
        <v>0</v>
      </c>
      <c r="P197" s="49">
        <v>3</v>
      </c>
      <c r="Q197" s="49">
        <v>18</v>
      </c>
    </row>
    <row r="198" spans="1:17" s="1" customFormat="1" ht="54.75" customHeight="1" x14ac:dyDescent="0.25">
      <c r="A198" s="128"/>
      <c r="B198" s="50" t="s">
        <v>267</v>
      </c>
      <c r="C198" s="105">
        <v>33</v>
      </c>
      <c r="D198" s="105"/>
      <c r="E198" s="49"/>
      <c r="F198" s="49"/>
      <c r="G198" s="49">
        <v>33</v>
      </c>
      <c r="H198" s="49">
        <v>31</v>
      </c>
      <c r="I198" s="49">
        <v>0</v>
      </c>
      <c r="J198" s="49">
        <v>2</v>
      </c>
      <c r="K198" s="49">
        <v>0</v>
      </c>
      <c r="L198" s="49">
        <v>0</v>
      </c>
      <c r="M198" s="49">
        <v>2</v>
      </c>
      <c r="N198" s="49">
        <v>0</v>
      </c>
      <c r="O198" s="49">
        <v>0</v>
      </c>
      <c r="P198" s="49">
        <v>2</v>
      </c>
      <c r="Q198" s="49">
        <v>20</v>
      </c>
    </row>
    <row r="199" spans="1:17" s="1" customFormat="1" ht="57" customHeight="1" x14ac:dyDescent="0.25">
      <c r="A199" s="128"/>
      <c r="B199" s="50" t="s">
        <v>268</v>
      </c>
      <c r="C199" s="105">
        <v>34</v>
      </c>
      <c r="D199" s="105"/>
      <c r="E199" s="49"/>
      <c r="F199" s="49"/>
      <c r="G199" s="49">
        <v>34</v>
      </c>
      <c r="H199" s="49">
        <v>27</v>
      </c>
      <c r="I199" s="49">
        <v>4</v>
      </c>
      <c r="J199" s="49">
        <v>3</v>
      </c>
      <c r="K199" s="49">
        <v>0</v>
      </c>
      <c r="L199" s="49">
        <v>0</v>
      </c>
      <c r="M199" s="49">
        <v>10</v>
      </c>
      <c r="N199" s="49">
        <v>0</v>
      </c>
      <c r="O199" s="49">
        <v>0</v>
      </c>
      <c r="P199" s="49">
        <v>1</v>
      </c>
      <c r="Q199" s="49">
        <v>9</v>
      </c>
    </row>
    <row r="200" spans="1:17" s="1" customFormat="1" ht="60.75" customHeight="1" x14ac:dyDescent="0.25">
      <c r="A200" s="128"/>
      <c r="B200" s="50" t="s">
        <v>269</v>
      </c>
      <c r="C200" s="105">
        <v>45</v>
      </c>
      <c r="D200" s="105"/>
      <c r="E200" s="49"/>
      <c r="F200" s="49"/>
      <c r="G200" s="49">
        <v>45</v>
      </c>
      <c r="H200" s="49">
        <v>33</v>
      </c>
      <c r="I200" s="49">
        <v>0</v>
      </c>
      <c r="J200" s="49">
        <v>12</v>
      </c>
      <c r="K200" s="49">
        <v>0</v>
      </c>
      <c r="L200" s="49">
        <v>0</v>
      </c>
      <c r="M200" s="49">
        <v>10</v>
      </c>
      <c r="N200" s="49">
        <v>1</v>
      </c>
      <c r="O200" s="49">
        <v>1</v>
      </c>
      <c r="P200" s="49">
        <v>18</v>
      </c>
      <c r="Q200" s="49">
        <v>90</v>
      </c>
    </row>
    <row r="201" spans="1:17" s="1" customFormat="1" ht="53.25" customHeight="1" x14ac:dyDescent="0.25">
      <c r="A201" s="128"/>
      <c r="B201" s="50" t="s">
        <v>270</v>
      </c>
      <c r="C201" s="105">
        <v>28</v>
      </c>
      <c r="D201" s="105"/>
      <c r="E201" s="49"/>
      <c r="F201" s="49"/>
      <c r="G201" s="49">
        <v>28</v>
      </c>
      <c r="H201" s="49">
        <v>28</v>
      </c>
      <c r="I201" s="49">
        <v>0</v>
      </c>
      <c r="J201" s="49">
        <v>0</v>
      </c>
      <c r="K201" s="49">
        <v>0</v>
      </c>
      <c r="L201" s="49">
        <v>0</v>
      </c>
      <c r="M201" s="49">
        <v>7</v>
      </c>
      <c r="N201" s="49">
        <v>0</v>
      </c>
      <c r="O201" s="49">
        <v>0</v>
      </c>
      <c r="P201" s="49">
        <v>8</v>
      </c>
      <c r="Q201" s="49">
        <v>55</v>
      </c>
    </row>
    <row r="202" spans="1:17" s="1" customFormat="1" ht="54" customHeight="1" x14ac:dyDescent="0.25">
      <c r="A202" s="128"/>
      <c r="B202" s="50" t="s">
        <v>271</v>
      </c>
      <c r="C202" s="105">
        <v>100</v>
      </c>
      <c r="D202" s="105"/>
      <c r="E202" s="49"/>
      <c r="F202" s="49"/>
      <c r="G202" s="49">
        <v>100</v>
      </c>
      <c r="H202" s="49">
        <v>43</v>
      </c>
      <c r="I202" s="49">
        <v>0</v>
      </c>
      <c r="J202" s="49">
        <v>57</v>
      </c>
      <c r="K202" s="49">
        <v>0</v>
      </c>
      <c r="L202" s="49">
        <v>0</v>
      </c>
      <c r="M202" s="49">
        <v>29</v>
      </c>
      <c r="N202" s="49">
        <v>0</v>
      </c>
      <c r="O202" s="49">
        <v>0</v>
      </c>
      <c r="P202" s="49">
        <v>5</v>
      </c>
      <c r="Q202" s="49">
        <v>831</v>
      </c>
    </row>
    <row r="203" spans="1:17" s="1" customFormat="1" ht="53.25" customHeight="1" x14ac:dyDescent="0.25">
      <c r="A203" s="128"/>
      <c r="B203" s="50" t="s">
        <v>272</v>
      </c>
      <c r="C203" s="105">
        <v>41</v>
      </c>
      <c r="D203" s="105"/>
      <c r="E203" s="49"/>
      <c r="F203" s="49"/>
      <c r="G203" s="49">
        <v>41</v>
      </c>
      <c r="H203" s="49">
        <v>32</v>
      </c>
      <c r="I203" s="49">
        <v>0</v>
      </c>
      <c r="J203" s="49">
        <v>9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7</v>
      </c>
      <c r="Q203" s="49">
        <v>73</v>
      </c>
    </row>
    <row r="204" spans="1:17" s="1" customFormat="1" ht="54.75" customHeight="1" x14ac:dyDescent="0.25">
      <c r="A204" s="128"/>
      <c r="B204" s="50" t="s">
        <v>273</v>
      </c>
      <c r="C204" s="105">
        <v>12</v>
      </c>
      <c r="D204" s="105"/>
      <c r="E204" s="49"/>
      <c r="F204" s="49"/>
      <c r="G204" s="49">
        <v>12</v>
      </c>
      <c r="H204" s="49">
        <v>6</v>
      </c>
      <c r="I204" s="49">
        <v>4</v>
      </c>
      <c r="J204" s="49">
        <v>2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</row>
    <row r="205" spans="1:17" s="1" customFormat="1" ht="51.75" customHeight="1" x14ac:dyDescent="0.25">
      <c r="A205" s="128"/>
      <c r="B205" s="50" t="s">
        <v>274</v>
      </c>
      <c r="C205" s="105">
        <v>24</v>
      </c>
      <c r="D205" s="105"/>
      <c r="E205" s="49"/>
      <c r="F205" s="49"/>
      <c r="G205" s="49">
        <v>24</v>
      </c>
      <c r="H205" s="49">
        <v>16</v>
      </c>
      <c r="I205" s="49">
        <v>0</v>
      </c>
      <c r="J205" s="49">
        <v>8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</row>
    <row r="206" spans="1:17" s="1" customFormat="1" ht="55.5" customHeight="1" x14ac:dyDescent="0.25">
      <c r="A206" s="128"/>
      <c r="B206" s="50" t="s">
        <v>275</v>
      </c>
      <c r="C206" s="105">
        <v>9</v>
      </c>
      <c r="D206" s="105"/>
      <c r="E206" s="49"/>
      <c r="F206" s="49"/>
      <c r="G206" s="49">
        <v>9</v>
      </c>
      <c r="H206" s="49">
        <v>9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</row>
    <row r="207" spans="1:17" s="1" customFormat="1" ht="55.5" customHeight="1" x14ac:dyDescent="0.25">
      <c r="A207" s="128"/>
      <c r="B207" s="50" t="s">
        <v>360</v>
      </c>
      <c r="C207" s="105">
        <v>44</v>
      </c>
      <c r="D207" s="105"/>
      <c r="E207" s="49"/>
      <c r="F207" s="49"/>
      <c r="G207" s="49">
        <v>44</v>
      </c>
      <c r="H207" s="49">
        <v>43</v>
      </c>
      <c r="I207" s="49">
        <v>0</v>
      </c>
      <c r="J207" s="49">
        <v>1</v>
      </c>
      <c r="K207" s="49">
        <v>0</v>
      </c>
      <c r="L207" s="49">
        <v>0</v>
      </c>
      <c r="M207" s="49">
        <v>1</v>
      </c>
      <c r="N207" s="49">
        <v>0</v>
      </c>
      <c r="O207" s="49">
        <v>0</v>
      </c>
      <c r="P207" s="49">
        <v>17</v>
      </c>
      <c r="Q207" s="49">
        <v>41</v>
      </c>
    </row>
    <row r="208" spans="1:17" s="1" customFormat="1" ht="55.5" customHeight="1" x14ac:dyDescent="0.25">
      <c r="A208" s="128"/>
      <c r="B208" s="50" t="s">
        <v>361</v>
      </c>
      <c r="C208" s="105">
        <v>0</v>
      </c>
      <c r="D208" s="105"/>
      <c r="E208" s="49"/>
      <c r="F208" s="49"/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1</v>
      </c>
      <c r="P208" s="49">
        <v>0</v>
      </c>
      <c r="Q208" s="49">
        <v>0</v>
      </c>
    </row>
    <row r="209" spans="1:17" s="1" customFormat="1" ht="57" customHeight="1" x14ac:dyDescent="0.25">
      <c r="A209" s="128"/>
      <c r="B209" s="50" t="s">
        <v>276</v>
      </c>
      <c r="C209" s="105">
        <v>2</v>
      </c>
      <c r="D209" s="105"/>
      <c r="E209" s="49"/>
      <c r="F209" s="49"/>
      <c r="G209" s="49">
        <v>2</v>
      </c>
      <c r="H209" s="49">
        <v>2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</row>
    <row r="210" spans="1:17" s="1" customFormat="1" ht="58.5" customHeight="1" x14ac:dyDescent="0.25">
      <c r="A210" s="128"/>
      <c r="B210" s="50" t="s">
        <v>277</v>
      </c>
      <c r="C210" s="105">
        <v>67</v>
      </c>
      <c r="D210" s="105"/>
      <c r="E210" s="49"/>
      <c r="F210" s="49"/>
      <c r="G210" s="49">
        <v>67</v>
      </c>
      <c r="H210" s="49">
        <v>17</v>
      </c>
      <c r="I210" s="49">
        <v>5</v>
      </c>
      <c r="J210" s="49">
        <v>45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</row>
    <row r="211" spans="1:17" s="1" customFormat="1" ht="54" customHeight="1" x14ac:dyDescent="0.25">
      <c r="A211" s="128"/>
      <c r="B211" s="50" t="s">
        <v>341</v>
      </c>
      <c r="C211" s="105">
        <v>517</v>
      </c>
      <c r="D211" s="105"/>
      <c r="E211" s="49"/>
      <c r="F211" s="49"/>
      <c r="G211" s="49">
        <v>517</v>
      </c>
      <c r="H211" s="49">
        <v>345</v>
      </c>
      <c r="I211" s="49">
        <v>0</v>
      </c>
      <c r="J211" s="49">
        <v>172</v>
      </c>
      <c r="K211" s="49">
        <v>0</v>
      </c>
      <c r="L211" s="49">
        <v>0</v>
      </c>
      <c r="M211" s="49">
        <v>3</v>
      </c>
      <c r="N211" s="49">
        <v>2</v>
      </c>
      <c r="O211" s="49">
        <v>0</v>
      </c>
      <c r="P211" s="49">
        <v>7</v>
      </c>
      <c r="Q211" s="49">
        <v>98</v>
      </c>
    </row>
    <row r="212" spans="1:17" s="1" customFormat="1" ht="55.5" customHeight="1" x14ac:dyDescent="0.25">
      <c r="A212" s="128"/>
      <c r="B212" s="50" t="s">
        <v>278</v>
      </c>
      <c r="C212" s="105">
        <v>44</v>
      </c>
      <c r="D212" s="105"/>
      <c r="E212" s="49"/>
      <c r="F212" s="49"/>
      <c r="G212" s="49">
        <v>44</v>
      </c>
      <c r="H212" s="49">
        <v>39</v>
      </c>
      <c r="I212" s="49">
        <v>0</v>
      </c>
      <c r="J212" s="49">
        <v>5</v>
      </c>
      <c r="K212" s="49">
        <v>0</v>
      </c>
      <c r="L212" s="49">
        <v>1</v>
      </c>
      <c r="M212" s="49">
        <v>0</v>
      </c>
      <c r="N212" s="49">
        <v>2</v>
      </c>
      <c r="O212" s="49">
        <v>0</v>
      </c>
      <c r="P212" s="49">
        <v>50</v>
      </c>
      <c r="Q212" s="49">
        <v>96</v>
      </c>
    </row>
    <row r="213" spans="1:17" s="1" customFormat="1" ht="57.75" customHeight="1" x14ac:dyDescent="0.25">
      <c r="A213" s="128"/>
      <c r="B213" s="50" t="s">
        <v>279</v>
      </c>
      <c r="C213" s="105">
        <v>25</v>
      </c>
      <c r="D213" s="105"/>
      <c r="E213" s="49"/>
      <c r="F213" s="49"/>
      <c r="G213" s="49">
        <v>25</v>
      </c>
      <c r="H213" s="49">
        <v>10</v>
      </c>
      <c r="I213" s="49">
        <v>0</v>
      </c>
      <c r="J213" s="49">
        <v>15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1</v>
      </c>
      <c r="Q213" s="49">
        <v>6</v>
      </c>
    </row>
    <row r="214" spans="1:17" s="1" customFormat="1" ht="53.25" customHeight="1" x14ac:dyDescent="0.25">
      <c r="A214" s="128"/>
      <c r="B214" s="50" t="s">
        <v>280</v>
      </c>
      <c r="C214" s="105">
        <v>4</v>
      </c>
      <c r="D214" s="105"/>
      <c r="E214" s="49"/>
      <c r="F214" s="49"/>
      <c r="G214" s="49">
        <v>4</v>
      </c>
      <c r="H214" s="49">
        <v>3</v>
      </c>
      <c r="I214" s="49">
        <v>0</v>
      </c>
      <c r="J214" s="49">
        <v>1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4</v>
      </c>
      <c r="Q214" s="49">
        <v>26</v>
      </c>
    </row>
    <row r="215" spans="1:17" s="1" customFormat="1" ht="60" customHeight="1" x14ac:dyDescent="0.25">
      <c r="A215" s="127"/>
      <c r="B215" s="50" t="s">
        <v>281</v>
      </c>
      <c r="C215" s="105">
        <v>214</v>
      </c>
      <c r="D215" s="105"/>
      <c r="E215" s="49"/>
      <c r="F215" s="49"/>
      <c r="G215" s="49">
        <v>214</v>
      </c>
      <c r="H215" s="49">
        <v>179</v>
      </c>
      <c r="I215" s="49">
        <v>9</v>
      </c>
      <c r="J215" s="49">
        <v>26</v>
      </c>
      <c r="K215" s="49">
        <v>0</v>
      </c>
      <c r="L215" s="49">
        <v>0</v>
      </c>
      <c r="M215" s="49">
        <v>9</v>
      </c>
      <c r="N215" s="49">
        <v>11</v>
      </c>
      <c r="O215" s="49">
        <v>0</v>
      </c>
      <c r="P215" s="49">
        <v>7</v>
      </c>
      <c r="Q215" s="49">
        <v>84</v>
      </c>
    </row>
    <row r="216" spans="1:17" s="1" customFormat="1" ht="43.5" customHeight="1" x14ac:dyDescent="0.25">
      <c r="A216" s="129">
        <v>8</v>
      </c>
      <c r="B216" s="52" t="s">
        <v>282</v>
      </c>
      <c r="C216" s="105">
        <v>0</v>
      </c>
      <c r="D216" s="105"/>
      <c r="E216" s="49"/>
      <c r="F216" s="49"/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71</v>
      </c>
      <c r="N216" s="49">
        <v>0</v>
      </c>
      <c r="O216" s="49">
        <v>2</v>
      </c>
      <c r="P216" s="49">
        <v>30</v>
      </c>
      <c r="Q216" s="49">
        <v>1527</v>
      </c>
    </row>
    <row r="217" spans="1:17" s="1" customFormat="1" ht="74.25" customHeight="1" x14ac:dyDescent="0.25">
      <c r="A217" s="130"/>
      <c r="B217" s="52" t="s">
        <v>283</v>
      </c>
      <c r="C217" s="105">
        <v>9</v>
      </c>
      <c r="D217" s="112"/>
      <c r="E217" s="49"/>
      <c r="F217" s="49"/>
      <c r="G217" s="49">
        <v>9</v>
      </c>
      <c r="H217" s="49">
        <v>9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</row>
    <row r="218" spans="1:17" s="1" customFormat="1" ht="71.25" customHeight="1" x14ac:dyDescent="0.25">
      <c r="A218" s="131"/>
      <c r="B218" s="52" t="s">
        <v>284</v>
      </c>
      <c r="C218" s="105">
        <v>0</v>
      </c>
      <c r="D218" s="112"/>
      <c r="E218" s="49"/>
      <c r="F218" s="49"/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</row>
    <row r="219" spans="1:17" s="1" customFormat="1" ht="46.5" customHeight="1" x14ac:dyDescent="0.25">
      <c r="A219" s="105">
        <v>9</v>
      </c>
      <c r="B219" s="52" t="s">
        <v>285</v>
      </c>
      <c r="C219" s="105">
        <v>6</v>
      </c>
      <c r="D219" s="105"/>
      <c r="E219" s="49"/>
      <c r="F219" s="49"/>
      <c r="G219" s="49">
        <v>6</v>
      </c>
      <c r="H219" s="49">
        <v>6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5</v>
      </c>
      <c r="Q219" s="49">
        <v>0</v>
      </c>
    </row>
    <row r="220" spans="1:17" s="1" customFormat="1" ht="23.25" customHeight="1" x14ac:dyDescent="0.25">
      <c r="A220" s="105"/>
      <c r="B220" s="52" t="s">
        <v>286</v>
      </c>
      <c r="C220" s="105">
        <v>0</v>
      </c>
      <c r="D220" s="105"/>
      <c r="E220" s="49"/>
      <c r="F220" s="49"/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</row>
    <row r="221" spans="1:17" s="1" customFormat="1" ht="36.75" customHeight="1" x14ac:dyDescent="0.25">
      <c r="A221" s="106">
        <v>10</v>
      </c>
      <c r="B221" s="132" t="s">
        <v>287</v>
      </c>
      <c r="C221" s="105">
        <v>1</v>
      </c>
      <c r="D221" s="105"/>
      <c r="E221" s="49"/>
      <c r="F221" s="49"/>
      <c r="G221" s="105">
        <v>1</v>
      </c>
      <c r="H221" s="105">
        <v>1</v>
      </c>
      <c r="I221" s="105">
        <v>0</v>
      </c>
      <c r="J221" s="105">
        <v>0</v>
      </c>
      <c r="K221" s="105">
        <v>0</v>
      </c>
      <c r="L221" s="105">
        <v>8</v>
      </c>
      <c r="M221" s="105">
        <v>4</v>
      </c>
      <c r="N221" s="105">
        <v>50</v>
      </c>
      <c r="O221" s="105">
        <v>2</v>
      </c>
      <c r="P221" s="49">
        <v>0</v>
      </c>
      <c r="Q221" s="49">
        <v>0</v>
      </c>
    </row>
    <row r="222" spans="1:17" s="1" customFormat="1" ht="15" hidden="1" customHeight="1" x14ac:dyDescent="0.25">
      <c r="A222" s="107"/>
      <c r="B222" s="115"/>
      <c r="C222" s="105"/>
      <c r="D222" s="105"/>
      <c r="E222" s="49"/>
      <c r="F222" s="49"/>
      <c r="G222" s="105"/>
      <c r="H222" s="105"/>
      <c r="I222" s="105"/>
      <c r="J222" s="105"/>
      <c r="K222" s="105"/>
      <c r="L222" s="105"/>
      <c r="M222" s="105"/>
      <c r="N222" s="105"/>
      <c r="O222" s="105"/>
      <c r="P222" s="49"/>
      <c r="Q222" s="49"/>
    </row>
    <row r="223" spans="1:17" s="1" customFormat="1" ht="15" hidden="1" customHeight="1" x14ac:dyDescent="0.25">
      <c r="A223" s="107"/>
      <c r="B223" s="115"/>
      <c r="C223" s="105"/>
      <c r="D223" s="105"/>
      <c r="E223" s="49"/>
      <c r="F223" s="49"/>
      <c r="G223" s="105"/>
      <c r="H223" s="105"/>
      <c r="I223" s="105"/>
      <c r="J223" s="105"/>
      <c r="K223" s="105"/>
      <c r="L223" s="105"/>
      <c r="M223" s="105"/>
      <c r="N223" s="105"/>
      <c r="O223" s="105"/>
      <c r="P223" s="49"/>
      <c r="Q223" s="49"/>
    </row>
    <row r="224" spans="1:17" s="1" customFormat="1" ht="15" hidden="1" customHeight="1" x14ac:dyDescent="0.25">
      <c r="A224" s="107"/>
      <c r="B224" s="115"/>
      <c r="C224" s="105"/>
      <c r="D224" s="105"/>
      <c r="E224" s="49"/>
      <c r="F224" s="49"/>
      <c r="G224" s="105"/>
      <c r="H224" s="105"/>
      <c r="I224" s="105"/>
      <c r="J224" s="105"/>
      <c r="K224" s="105"/>
      <c r="L224" s="105"/>
      <c r="M224" s="105"/>
      <c r="N224" s="105"/>
      <c r="O224" s="105"/>
      <c r="P224" s="49"/>
      <c r="Q224" s="49"/>
    </row>
    <row r="225" spans="1:17" s="1" customFormat="1" ht="15" hidden="1" customHeight="1" x14ac:dyDescent="0.25">
      <c r="A225" s="107"/>
      <c r="B225" s="115"/>
      <c r="C225" s="105"/>
      <c r="D225" s="105"/>
      <c r="E225" s="49"/>
      <c r="F225" s="49"/>
      <c r="G225" s="105"/>
      <c r="H225" s="105"/>
      <c r="I225" s="105"/>
      <c r="J225" s="105"/>
      <c r="K225" s="105"/>
      <c r="L225" s="105"/>
      <c r="M225" s="105"/>
      <c r="N225" s="105"/>
      <c r="O225" s="105"/>
      <c r="P225" s="49"/>
      <c r="Q225" s="49"/>
    </row>
    <row r="226" spans="1:17" s="1" customFormat="1" ht="15" hidden="1" customHeight="1" x14ac:dyDescent="0.25">
      <c r="A226" s="107"/>
      <c r="B226" s="115"/>
      <c r="C226" s="105"/>
      <c r="D226" s="105"/>
      <c r="E226" s="49"/>
      <c r="F226" s="49"/>
      <c r="G226" s="105"/>
      <c r="H226" s="105"/>
      <c r="I226" s="105"/>
      <c r="J226" s="105"/>
      <c r="K226" s="105"/>
      <c r="L226" s="105"/>
      <c r="M226" s="105"/>
      <c r="N226" s="105"/>
      <c r="O226" s="105"/>
      <c r="P226" s="49"/>
      <c r="Q226" s="49"/>
    </row>
    <row r="227" spans="1:17" s="1" customFormat="1" ht="15" hidden="1" customHeight="1" x14ac:dyDescent="0.25">
      <c r="A227" s="107"/>
      <c r="B227" s="115"/>
      <c r="C227" s="105"/>
      <c r="D227" s="105"/>
      <c r="E227" s="49"/>
      <c r="F227" s="49"/>
      <c r="G227" s="105"/>
      <c r="H227" s="105"/>
      <c r="I227" s="105"/>
      <c r="J227" s="105"/>
      <c r="K227" s="105"/>
      <c r="L227" s="105"/>
      <c r="M227" s="105"/>
      <c r="N227" s="105"/>
      <c r="O227" s="105"/>
      <c r="P227" s="49"/>
      <c r="Q227" s="49"/>
    </row>
    <row r="228" spans="1:17" s="1" customFormat="1" ht="45.75" customHeight="1" x14ac:dyDescent="0.25">
      <c r="A228" s="107"/>
      <c r="B228" s="52" t="s">
        <v>288</v>
      </c>
      <c r="C228" s="105">
        <v>0</v>
      </c>
      <c r="D228" s="105"/>
      <c r="E228" s="49"/>
      <c r="F228" s="49"/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</row>
    <row r="229" spans="1:17" s="1" customFormat="1" ht="35.25" customHeight="1" x14ac:dyDescent="0.25">
      <c r="A229" s="107"/>
      <c r="B229" s="52" t="s">
        <v>289</v>
      </c>
      <c r="C229" s="105">
        <v>0</v>
      </c>
      <c r="D229" s="105"/>
      <c r="E229" s="49"/>
      <c r="F229" s="49"/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</row>
    <row r="230" spans="1:17" s="1" customFormat="1" ht="61.5" customHeight="1" x14ac:dyDescent="0.25">
      <c r="A230" s="106">
        <v>11</v>
      </c>
      <c r="B230" s="52" t="s">
        <v>290</v>
      </c>
      <c r="C230" s="105">
        <v>0</v>
      </c>
      <c r="D230" s="105"/>
      <c r="E230" s="49"/>
      <c r="F230" s="49"/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3</v>
      </c>
      <c r="N230" s="49">
        <v>0</v>
      </c>
      <c r="O230" s="49">
        <v>0</v>
      </c>
      <c r="P230" s="49">
        <v>0</v>
      </c>
      <c r="Q230" s="49">
        <v>0</v>
      </c>
    </row>
    <row r="231" spans="1:17" s="1" customFormat="1" ht="52.5" customHeight="1" x14ac:dyDescent="0.25">
      <c r="A231" s="133"/>
      <c r="B231" s="52" t="s">
        <v>291</v>
      </c>
      <c r="C231" s="105">
        <v>0</v>
      </c>
      <c r="D231" s="105"/>
      <c r="E231" s="49"/>
      <c r="F231" s="49"/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</row>
    <row r="232" spans="1:17" s="1" customFormat="1" ht="40.5" customHeight="1" x14ac:dyDescent="0.25">
      <c r="A232" s="106">
        <v>12</v>
      </c>
      <c r="B232" s="50" t="s">
        <v>292</v>
      </c>
      <c r="C232" s="105">
        <v>52</v>
      </c>
      <c r="D232" s="105"/>
      <c r="E232" s="49"/>
      <c r="F232" s="49"/>
      <c r="G232" s="49">
        <v>52</v>
      </c>
      <c r="H232" s="49">
        <v>16</v>
      </c>
      <c r="I232" s="49">
        <v>36</v>
      </c>
      <c r="J232" s="49">
        <v>0</v>
      </c>
      <c r="K232" s="49">
        <v>0</v>
      </c>
      <c r="L232" s="49">
        <v>0</v>
      </c>
      <c r="M232" s="49">
        <v>25</v>
      </c>
      <c r="N232" s="49">
        <v>0</v>
      </c>
      <c r="O232" s="49">
        <v>1</v>
      </c>
      <c r="P232" s="49">
        <v>0</v>
      </c>
      <c r="Q232" s="49">
        <v>0</v>
      </c>
    </row>
    <row r="233" spans="1:17" s="1" customFormat="1" ht="41.25" customHeight="1" x14ac:dyDescent="0.25">
      <c r="A233" s="133"/>
      <c r="B233" s="52" t="s">
        <v>293</v>
      </c>
      <c r="C233" s="105">
        <v>0</v>
      </c>
      <c r="D233" s="105"/>
      <c r="E233" s="49"/>
      <c r="F233" s="49"/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</row>
    <row r="234" spans="1:17" s="1" customFormat="1" ht="57" customHeight="1" x14ac:dyDescent="0.25">
      <c r="A234" s="106">
        <v>13</v>
      </c>
      <c r="B234" s="115" t="s">
        <v>294</v>
      </c>
      <c r="C234" s="105">
        <v>0</v>
      </c>
      <c r="D234" s="105"/>
      <c r="E234" s="49"/>
      <c r="F234" s="49"/>
      <c r="G234" s="105">
        <v>0</v>
      </c>
      <c r="H234" s="105">
        <v>0</v>
      </c>
      <c r="I234" s="105">
        <v>0</v>
      </c>
      <c r="J234" s="105">
        <v>0</v>
      </c>
      <c r="K234" s="105">
        <v>0</v>
      </c>
      <c r="L234" s="105">
        <v>0</v>
      </c>
      <c r="M234" s="105">
        <v>0</v>
      </c>
      <c r="N234" s="105">
        <v>0</v>
      </c>
      <c r="O234" s="105">
        <v>0</v>
      </c>
      <c r="P234" s="49">
        <v>0</v>
      </c>
      <c r="Q234" s="49">
        <v>0</v>
      </c>
    </row>
    <row r="235" spans="1:17" s="1" customFormat="1" ht="15" hidden="1" customHeight="1" x14ac:dyDescent="0.25">
      <c r="A235" s="107"/>
      <c r="B235" s="115"/>
      <c r="C235" s="105"/>
      <c r="D235" s="105"/>
      <c r="E235" s="49"/>
      <c r="F235" s="49"/>
      <c r="G235" s="105"/>
      <c r="H235" s="105"/>
      <c r="I235" s="105"/>
      <c r="J235" s="105"/>
      <c r="K235" s="105"/>
      <c r="L235" s="105"/>
      <c r="M235" s="105"/>
      <c r="N235" s="105"/>
      <c r="O235" s="105"/>
      <c r="P235" s="49"/>
      <c r="Q235" s="49"/>
    </row>
    <row r="236" spans="1:17" s="1" customFormat="1" ht="64.5" customHeight="1" x14ac:dyDescent="0.25">
      <c r="A236" s="133"/>
      <c r="B236" s="52" t="s">
        <v>295</v>
      </c>
      <c r="C236" s="105">
        <v>8</v>
      </c>
      <c r="D236" s="105"/>
      <c r="E236" s="49"/>
      <c r="F236" s="49"/>
      <c r="G236" s="49">
        <v>8</v>
      </c>
      <c r="H236" s="49">
        <v>3</v>
      </c>
      <c r="I236" s="49">
        <v>2</v>
      </c>
      <c r="J236" s="49">
        <v>3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18</v>
      </c>
      <c r="Q236" s="49">
        <v>163</v>
      </c>
    </row>
    <row r="237" spans="1:17" s="1" customFormat="1" ht="57.75" customHeight="1" x14ac:dyDescent="0.25">
      <c r="A237" s="53">
        <v>14</v>
      </c>
      <c r="B237" s="50" t="s">
        <v>296</v>
      </c>
      <c r="C237" s="105">
        <v>0</v>
      </c>
      <c r="D237" s="105"/>
      <c r="E237" s="49"/>
      <c r="F237" s="49"/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1</v>
      </c>
      <c r="N237" s="49">
        <v>0</v>
      </c>
      <c r="O237" s="49">
        <v>0</v>
      </c>
      <c r="P237" s="49">
        <v>0</v>
      </c>
      <c r="Q237" s="49">
        <v>0</v>
      </c>
    </row>
    <row r="238" spans="1:17" s="1" customFormat="1" ht="38.25" customHeight="1" x14ac:dyDescent="0.25">
      <c r="A238" s="134">
        <v>15</v>
      </c>
      <c r="B238" s="50" t="s">
        <v>297</v>
      </c>
      <c r="C238" s="105">
        <v>0</v>
      </c>
      <c r="D238" s="105"/>
      <c r="E238" s="49"/>
      <c r="F238" s="49"/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</row>
    <row r="239" spans="1:17" s="1" customFormat="1" ht="40.5" customHeight="1" x14ac:dyDescent="0.25">
      <c r="A239" s="134"/>
      <c r="B239" s="50" t="s">
        <v>298</v>
      </c>
      <c r="C239" s="105">
        <v>0</v>
      </c>
      <c r="D239" s="105"/>
      <c r="E239" s="49"/>
      <c r="F239" s="49"/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</row>
    <row r="240" spans="1:17" s="1" customFormat="1" ht="39" customHeight="1" x14ac:dyDescent="0.25">
      <c r="A240" s="134">
        <v>16</v>
      </c>
      <c r="B240" s="50" t="s">
        <v>299</v>
      </c>
      <c r="C240" s="105">
        <v>0</v>
      </c>
      <c r="D240" s="105"/>
      <c r="E240" s="49"/>
      <c r="F240" s="49"/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1</v>
      </c>
      <c r="N240" s="49">
        <v>0</v>
      </c>
      <c r="O240" s="49">
        <v>1</v>
      </c>
      <c r="P240" s="49">
        <v>0</v>
      </c>
      <c r="Q240" s="49">
        <v>0</v>
      </c>
    </row>
    <row r="241" spans="1:17" s="1" customFormat="1" ht="65.25" customHeight="1" x14ac:dyDescent="0.25">
      <c r="A241" s="134"/>
      <c r="B241" s="52" t="s">
        <v>300</v>
      </c>
      <c r="C241" s="105">
        <v>0</v>
      </c>
      <c r="D241" s="105"/>
      <c r="E241" s="49"/>
      <c r="F241" s="49"/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1</v>
      </c>
      <c r="N241" s="49">
        <v>0</v>
      </c>
      <c r="O241" s="49">
        <v>1</v>
      </c>
      <c r="P241" s="49">
        <v>0</v>
      </c>
      <c r="Q241" s="49">
        <v>0</v>
      </c>
    </row>
    <row r="242" spans="1:17" s="1" customFormat="1" ht="36.75" customHeight="1" x14ac:dyDescent="0.25">
      <c r="A242" s="134">
        <v>17</v>
      </c>
      <c r="B242" s="50" t="s">
        <v>301</v>
      </c>
      <c r="C242" s="105">
        <v>0</v>
      </c>
      <c r="D242" s="105"/>
      <c r="E242" s="49"/>
      <c r="F242" s="49"/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</row>
    <row r="243" spans="1:17" s="1" customFormat="1" ht="27.75" customHeight="1" x14ac:dyDescent="0.25">
      <c r="A243" s="134"/>
      <c r="B243" s="52" t="s">
        <v>302</v>
      </c>
      <c r="C243" s="105">
        <v>0</v>
      </c>
      <c r="D243" s="105"/>
      <c r="E243" s="49"/>
      <c r="F243" s="49"/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</row>
    <row r="244" spans="1:17" s="1" customFormat="1" ht="33.75" customHeight="1" x14ac:dyDescent="0.25">
      <c r="A244" s="134"/>
      <c r="B244" s="52" t="s">
        <v>303</v>
      </c>
      <c r="C244" s="105">
        <v>1</v>
      </c>
      <c r="D244" s="105"/>
      <c r="E244" s="49"/>
      <c r="F244" s="49"/>
      <c r="G244" s="49">
        <v>1</v>
      </c>
      <c r="H244" s="49">
        <v>1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</row>
    <row r="245" spans="1:17" s="1" customFormat="1" ht="83.25" customHeight="1" x14ac:dyDescent="0.25">
      <c r="A245" s="53">
        <v>18</v>
      </c>
      <c r="B245" s="50" t="s">
        <v>304</v>
      </c>
      <c r="C245" s="105">
        <v>0</v>
      </c>
      <c r="D245" s="105"/>
      <c r="E245" s="49"/>
      <c r="F245" s="49"/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1</v>
      </c>
      <c r="N245" s="49">
        <v>0</v>
      </c>
      <c r="O245" s="49">
        <v>0</v>
      </c>
      <c r="P245" s="49">
        <v>0</v>
      </c>
      <c r="Q245" s="49">
        <v>0</v>
      </c>
    </row>
    <row r="246" spans="1:17" s="1" customFormat="1" ht="50.25" customHeight="1" x14ac:dyDescent="0.25">
      <c r="A246" s="53">
        <v>19</v>
      </c>
      <c r="B246" s="50" t="s">
        <v>305</v>
      </c>
      <c r="C246" s="105">
        <v>39</v>
      </c>
      <c r="D246" s="105"/>
      <c r="E246" s="49"/>
      <c r="F246" s="49"/>
      <c r="G246" s="49">
        <v>39</v>
      </c>
      <c r="H246" s="49">
        <v>18</v>
      </c>
      <c r="I246" s="49">
        <v>20</v>
      </c>
      <c r="J246" s="49">
        <v>1</v>
      </c>
      <c r="K246" s="49">
        <v>0</v>
      </c>
      <c r="L246" s="49">
        <v>4</v>
      </c>
      <c r="M246" s="49">
        <v>48</v>
      </c>
      <c r="N246" s="49">
        <v>28</v>
      </c>
      <c r="O246" s="49">
        <v>14</v>
      </c>
      <c r="P246" s="49">
        <v>195</v>
      </c>
      <c r="Q246" s="49">
        <v>2238</v>
      </c>
    </row>
    <row r="247" spans="1:17" s="1" customFormat="1" ht="51" customHeight="1" x14ac:dyDescent="0.25">
      <c r="A247" s="53">
        <v>20</v>
      </c>
      <c r="B247" s="50" t="s">
        <v>306</v>
      </c>
      <c r="C247" s="105">
        <v>32</v>
      </c>
      <c r="D247" s="105"/>
      <c r="E247" s="49"/>
      <c r="F247" s="49"/>
      <c r="G247" s="49">
        <v>32</v>
      </c>
      <c r="H247" s="49">
        <v>32</v>
      </c>
      <c r="I247" s="49">
        <v>0</v>
      </c>
      <c r="J247" s="49">
        <v>0</v>
      </c>
      <c r="K247" s="49">
        <v>0</v>
      </c>
      <c r="L247" s="49">
        <v>0</v>
      </c>
      <c r="M247" s="49">
        <v>2</v>
      </c>
      <c r="N247" s="49">
        <v>0</v>
      </c>
      <c r="O247" s="49">
        <v>2</v>
      </c>
      <c r="P247" s="49">
        <v>0</v>
      </c>
      <c r="Q247" s="49">
        <v>0</v>
      </c>
    </row>
    <row r="248" spans="1:17" s="1" customFormat="1" ht="52.5" customHeight="1" x14ac:dyDescent="0.25">
      <c r="A248" s="53">
        <v>21</v>
      </c>
      <c r="B248" s="50" t="s">
        <v>349</v>
      </c>
      <c r="C248" s="105">
        <v>0</v>
      </c>
      <c r="D248" s="105"/>
      <c r="E248" s="49"/>
      <c r="F248" s="49"/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</row>
    <row r="249" spans="1:17" s="1" customFormat="1" ht="40.5" customHeight="1" x14ac:dyDescent="0.25">
      <c r="A249" s="48">
        <v>22</v>
      </c>
      <c r="B249" s="36" t="s">
        <v>307</v>
      </c>
      <c r="C249" s="105">
        <v>0</v>
      </c>
      <c r="D249" s="105"/>
      <c r="E249" s="49"/>
      <c r="F249" s="49"/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28</v>
      </c>
      <c r="N249" s="49">
        <v>0</v>
      </c>
      <c r="O249" s="49">
        <v>0</v>
      </c>
      <c r="P249" s="49">
        <v>0</v>
      </c>
      <c r="Q249" s="49">
        <v>0</v>
      </c>
    </row>
    <row r="250" spans="1:17" s="1" customFormat="1" ht="40.5" customHeight="1" x14ac:dyDescent="0.25">
      <c r="A250" s="106">
        <v>23</v>
      </c>
      <c r="B250" s="50" t="s">
        <v>362</v>
      </c>
      <c r="C250" s="105">
        <v>0</v>
      </c>
      <c r="D250" s="105"/>
      <c r="E250" s="49"/>
      <c r="F250" s="49"/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1</v>
      </c>
      <c r="N250" s="49">
        <v>0</v>
      </c>
      <c r="O250" s="49">
        <v>0</v>
      </c>
      <c r="P250" s="49">
        <v>0</v>
      </c>
      <c r="Q250" s="49">
        <v>0</v>
      </c>
    </row>
    <row r="251" spans="1:17" s="1" customFormat="1" ht="30" customHeight="1" x14ac:dyDescent="0.25">
      <c r="A251" s="107"/>
      <c r="B251" s="50" t="s">
        <v>308</v>
      </c>
      <c r="C251" s="105">
        <v>0</v>
      </c>
      <c r="D251" s="105"/>
      <c r="E251" s="49"/>
      <c r="F251" s="49"/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31</v>
      </c>
      <c r="M251" s="49">
        <v>2819</v>
      </c>
      <c r="N251" s="49">
        <v>119500</v>
      </c>
      <c r="O251" s="49">
        <v>0</v>
      </c>
      <c r="P251" s="49">
        <v>321</v>
      </c>
      <c r="Q251" s="49">
        <v>478</v>
      </c>
    </row>
    <row r="252" spans="1:17" s="1" customFormat="1" ht="30" customHeight="1" x14ac:dyDescent="0.25">
      <c r="A252" s="107"/>
      <c r="B252" s="50" t="s">
        <v>309</v>
      </c>
      <c r="C252" s="105">
        <v>0</v>
      </c>
      <c r="D252" s="105"/>
      <c r="E252" s="49"/>
      <c r="F252" s="49"/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1</v>
      </c>
      <c r="N252" s="49">
        <v>0</v>
      </c>
      <c r="O252" s="49">
        <v>0</v>
      </c>
      <c r="P252" s="49">
        <v>0</v>
      </c>
      <c r="Q252" s="49">
        <v>0</v>
      </c>
    </row>
    <row r="253" spans="1:17" s="1" customFormat="1" ht="30" customHeight="1" x14ac:dyDescent="0.25">
      <c r="A253" s="108"/>
      <c r="B253" s="50" t="s">
        <v>363</v>
      </c>
      <c r="C253" s="105">
        <v>0</v>
      </c>
      <c r="D253" s="105"/>
      <c r="E253" s="49"/>
      <c r="F253" s="49"/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1</v>
      </c>
      <c r="P253" s="49">
        <v>0</v>
      </c>
      <c r="Q253" s="49">
        <v>0</v>
      </c>
    </row>
    <row r="254" spans="1:17" s="1" customFormat="1" ht="30" customHeight="1" x14ac:dyDescent="0.25">
      <c r="A254" s="109"/>
      <c r="B254" s="50" t="s">
        <v>364</v>
      </c>
      <c r="C254" s="105">
        <v>2</v>
      </c>
      <c r="D254" s="105"/>
      <c r="E254" s="49"/>
      <c r="F254" s="49"/>
      <c r="G254" s="49">
        <v>2</v>
      </c>
      <c r="H254" s="49">
        <v>2</v>
      </c>
      <c r="I254" s="49">
        <v>0</v>
      </c>
      <c r="J254" s="49">
        <v>0</v>
      </c>
      <c r="K254" s="49">
        <v>0</v>
      </c>
      <c r="L254" s="49">
        <v>0</v>
      </c>
      <c r="M254" s="49">
        <v>97</v>
      </c>
      <c r="N254" s="49">
        <v>0</v>
      </c>
      <c r="O254" s="49">
        <v>0</v>
      </c>
      <c r="P254" s="49">
        <v>0</v>
      </c>
      <c r="Q254" s="49">
        <v>0</v>
      </c>
    </row>
    <row r="255" spans="1:17" s="1" customFormat="1" ht="30" customHeight="1" x14ac:dyDescent="0.25">
      <c r="A255" s="134">
        <v>24</v>
      </c>
      <c r="B255" s="52" t="s">
        <v>310</v>
      </c>
      <c r="C255" s="105">
        <v>26</v>
      </c>
      <c r="D255" s="105"/>
      <c r="E255" s="49"/>
      <c r="F255" s="49"/>
      <c r="G255" s="49">
        <v>26</v>
      </c>
      <c r="H255" s="49">
        <v>26</v>
      </c>
      <c r="I255" s="49">
        <v>0</v>
      </c>
      <c r="J255" s="49">
        <v>0</v>
      </c>
      <c r="K255" s="49">
        <v>0</v>
      </c>
      <c r="L255" s="49">
        <v>0</v>
      </c>
      <c r="M255" s="49">
        <v>3</v>
      </c>
      <c r="N255" s="49">
        <v>0</v>
      </c>
      <c r="O255" s="49">
        <v>0</v>
      </c>
      <c r="P255" s="49">
        <v>1</v>
      </c>
      <c r="Q255" s="49">
        <v>40</v>
      </c>
    </row>
    <row r="256" spans="1:17" s="1" customFormat="1" ht="47.25" customHeight="1" x14ac:dyDescent="0.25">
      <c r="A256" s="134"/>
      <c r="B256" s="52" t="s">
        <v>311</v>
      </c>
      <c r="C256" s="110">
        <v>0</v>
      </c>
      <c r="D256" s="111"/>
      <c r="E256" s="49"/>
      <c r="F256" s="49"/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49">
        <v>10</v>
      </c>
      <c r="N256" s="49">
        <v>0</v>
      </c>
      <c r="O256" s="49">
        <v>0</v>
      </c>
      <c r="P256" s="49">
        <v>0</v>
      </c>
      <c r="Q256" s="49">
        <v>0</v>
      </c>
    </row>
    <row r="257" spans="1:17" s="1" customFormat="1" ht="39.75" customHeight="1" x14ac:dyDescent="0.25">
      <c r="A257" s="134"/>
      <c r="B257" s="52" t="s">
        <v>312</v>
      </c>
      <c r="C257" s="105">
        <v>0</v>
      </c>
      <c r="D257" s="105"/>
      <c r="E257" s="49"/>
      <c r="F257" s="49"/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3</v>
      </c>
      <c r="N257" s="49">
        <v>0</v>
      </c>
      <c r="O257" s="49">
        <v>0</v>
      </c>
      <c r="P257" s="49">
        <v>0</v>
      </c>
      <c r="Q257" s="49">
        <v>0</v>
      </c>
    </row>
    <row r="258" spans="1:17" s="1" customFormat="1" ht="30" customHeight="1" x14ac:dyDescent="0.25">
      <c r="A258" s="53">
        <v>25</v>
      </c>
      <c r="B258" s="50" t="s">
        <v>313</v>
      </c>
      <c r="C258" s="105">
        <v>38</v>
      </c>
      <c r="D258" s="105"/>
      <c r="E258" s="49"/>
      <c r="F258" s="49"/>
      <c r="G258" s="49">
        <v>38</v>
      </c>
      <c r="H258" s="49">
        <v>22</v>
      </c>
      <c r="I258" s="49">
        <v>16</v>
      </c>
      <c r="J258" s="49">
        <v>0</v>
      </c>
      <c r="K258" s="49">
        <v>0</v>
      </c>
      <c r="L258" s="49">
        <v>17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</row>
    <row r="259" spans="1:17" s="1" customFormat="1" ht="30" customHeight="1" x14ac:dyDescent="0.25">
      <c r="A259" s="134">
        <v>26</v>
      </c>
      <c r="B259" s="52" t="s">
        <v>314</v>
      </c>
      <c r="C259" s="115">
        <v>20</v>
      </c>
      <c r="D259" s="115"/>
      <c r="E259" s="49"/>
      <c r="F259" s="49"/>
      <c r="G259" s="49">
        <v>20</v>
      </c>
      <c r="H259" s="49">
        <v>20</v>
      </c>
      <c r="I259" s="49">
        <v>0</v>
      </c>
      <c r="J259" s="49">
        <v>0</v>
      </c>
      <c r="K259" s="49">
        <v>0</v>
      </c>
      <c r="L259" s="49">
        <v>0</v>
      </c>
      <c r="M259" s="49">
        <v>20</v>
      </c>
      <c r="N259" s="49">
        <v>0</v>
      </c>
      <c r="O259" s="49">
        <v>0</v>
      </c>
      <c r="P259" s="49">
        <v>1</v>
      </c>
      <c r="Q259" s="49">
        <v>30</v>
      </c>
    </row>
    <row r="260" spans="1:17" s="1" customFormat="1" ht="30" customHeight="1" x14ac:dyDescent="0.25">
      <c r="A260" s="134"/>
      <c r="B260" s="52" t="s">
        <v>315</v>
      </c>
      <c r="C260" s="115">
        <v>47</v>
      </c>
      <c r="D260" s="115"/>
      <c r="E260" s="49"/>
      <c r="F260" s="49"/>
      <c r="G260" s="49">
        <v>47</v>
      </c>
      <c r="H260" s="49">
        <v>47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</row>
    <row r="261" spans="1:17" s="1" customFormat="1" ht="38.25" customHeight="1" x14ac:dyDescent="0.25">
      <c r="A261" s="135" t="s">
        <v>10</v>
      </c>
      <c r="B261" s="135"/>
      <c r="C261" s="135">
        <f>SUM(C9:D260)</f>
        <v>4923</v>
      </c>
      <c r="D261" s="135"/>
      <c r="E261" s="54"/>
      <c r="F261" s="54"/>
      <c r="G261" s="54">
        <f>SUM(G9:G260)</f>
        <v>4923</v>
      </c>
      <c r="H261" s="54">
        <f t="shared" ref="H261:P261" si="0">SUM(H9:H260)</f>
        <v>3305</v>
      </c>
      <c r="I261" s="54">
        <f t="shared" si="0"/>
        <v>567</v>
      </c>
      <c r="J261" s="54">
        <f t="shared" si="0"/>
        <v>1051</v>
      </c>
      <c r="K261" s="54">
        <f t="shared" si="0"/>
        <v>0</v>
      </c>
      <c r="L261" s="54">
        <f t="shared" si="0"/>
        <v>161</v>
      </c>
      <c r="M261" s="54">
        <f t="shared" si="0"/>
        <v>4615</v>
      </c>
      <c r="N261" s="54">
        <f t="shared" si="0"/>
        <v>120203</v>
      </c>
      <c r="O261" s="54">
        <f t="shared" si="0"/>
        <v>881</v>
      </c>
      <c r="P261" s="54">
        <f t="shared" si="0"/>
        <v>1714</v>
      </c>
      <c r="Q261" s="54">
        <f>SUM(Q9:Q260)</f>
        <v>29174</v>
      </c>
    </row>
    <row r="262" spans="1:17" s="1" customFormat="1" ht="14.25" customHeight="1" x14ac:dyDescent="0.25">
      <c r="A262" s="18"/>
      <c r="B262" s="19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7" s="1" customFormat="1" ht="18.75" customHeight="1" x14ac:dyDescent="0.25">
      <c r="A263" s="20"/>
      <c r="B263" s="21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20"/>
      <c r="N263" s="18"/>
      <c r="O263" s="18"/>
    </row>
    <row r="264" spans="1:17" s="1" customFormat="1" ht="22.5" customHeight="1" x14ac:dyDescent="0.25">
      <c r="A264" s="20"/>
      <c r="B264" s="21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1:17" s="1" customFormat="1" ht="20.25" customHeight="1" x14ac:dyDescent="0.25">
      <c r="A265" s="136"/>
      <c r="B265" s="136"/>
    </row>
    <row r="266" spans="1:17" s="1" customFormat="1" x14ac:dyDescent="0.25">
      <c r="A266" s="55"/>
      <c r="B266" s="22"/>
    </row>
    <row r="267" spans="1:17" s="1" customFormat="1" x14ac:dyDescent="0.25">
      <c r="A267" s="82"/>
      <c r="B267" s="83"/>
    </row>
    <row r="268" spans="1:17" x14ac:dyDescent="0.25">
      <c r="A268" s="15"/>
      <c r="B268" s="16"/>
    </row>
    <row r="269" spans="1:17" x14ac:dyDescent="0.25">
      <c r="A269" s="15"/>
      <c r="B269" s="16"/>
    </row>
    <row r="284" ht="63.75" customHeight="1" x14ac:dyDescent="0.25"/>
  </sheetData>
  <mergeCells count="309"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4:D134"/>
    <mergeCell ref="C133:D133"/>
    <mergeCell ref="C114:D114"/>
    <mergeCell ref="C115:D115"/>
    <mergeCell ref="C116:D116"/>
    <mergeCell ref="C118:D118"/>
    <mergeCell ref="C120:D120"/>
    <mergeCell ref="C122:D122"/>
    <mergeCell ref="C123:D123"/>
    <mergeCell ref="C124:D124"/>
    <mergeCell ref="C117:D117"/>
    <mergeCell ref="C119:D119"/>
    <mergeCell ref="A104:A146"/>
    <mergeCell ref="C121:D121"/>
    <mergeCell ref="A261:B261"/>
    <mergeCell ref="C261:D261"/>
    <mergeCell ref="A265:B265"/>
    <mergeCell ref="A255:A257"/>
    <mergeCell ref="C255:D255"/>
    <mergeCell ref="C256:D256"/>
    <mergeCell ref="C257:D257"/>
    <mergeCell ref="C258:D258"/>
    <mergeCell ref="A259:A260"/>
    <mergeCell ref="C259:D259"/>
    <mergeCell ref="C260:D260"/>
    <mergeCell ref="C247:D247"/>
    <mergeCell ref="C248:D248"/>
    <mergeCell ref="C249:D249"/>
    <mergeCell ref="C250:D250"/>
    <mergeCell ref="C251:D251"/>
    <mergeCell ref="C252:D252"/>
    <mergeCell ref="A242:A244"/>
    <mergeCell ref="C242:D242"/>
    <mergeCell ref="C243:D243"/>
    <mergeCell ref="C244:D244"/>
    <mergeCell ref="C113:D113"/>
    <mergeCell ref="C245:D245"/>
    <mergeCell ref="C246:D246"/>
    <mergeCell ref="C237:D237"/>
    <mergeCell ref="A238:A239"/>
    <mergeCell ref="C238:D238"/>
    <mergeCell ref="C239:D239"/>
    <mergeCell ref="A240:A241"/>
    <mergeCell ref="C240:D240"/>
    <mergeCell ref="C241:D241"/>
    <mergeCell ref="J234:J235"/>
    <mergeCell ref="K234:K235"/>
    <mergeCell ref="L234:L235"/>
    <mergeCell ref="M234:M235"/>
    <mergeCell ref="N234:N235"/>
    <mergeCell ref="O234:O235"/>
    <mergeCell ref="A234:A236"/>
    <mergeCell ref="B234:B235"/>
    <mergeCell ref="C234:D235"/>
    <mergeCell ref="G234:G235"/>
    <mergeCell ref="H234:H235"/>
    <mergeCell ref="I234:I235"/>
    <mergeCell ref="C236:D236"/>
    <mergeCell ref="A230:A231"/>
    <mergeCell ref="C230:D230"/>
    <mergeCell ref="C231:D231"/>
    <mergeCell ref="A232:A233"/>
    <mergeCell ref="C232:D232"/>
    <mergeCell ref="C233:D233"/>
    <mergeCell ref="J221:J227"/>
    <mergeCell ref="K221:K227"/>
    <mergeCell ref="L221:L227"/>
    <mergeCell ref="M221:M227"/>
    <mergeCell ref="N221:N227"/>
    <mergeCell ref="O221:O227"/>
    <mergeCell ref="A221:A229"/>
    <mergeCell ref="B221:B227"/>
    <mergeCell ref="C221:D227"/>
    <mergeCell ref="G221:G227"/>
    <mergeCell ref="H221:H227"/>
    <mergeCell ref="I221:I227"/>
    <mergeCell ref="C228:D228"/>
    <mergeCell ref="C229:D229"/>
    <mergeCell ref="A219:A220"/>
    <mergeCell ref="C219:D219"/>
    <mergeCell ref="C220:D220"/>
    <mergeCell ref="C210:D210"/>
    <mergeCell ref="C211:D211"/>
    <mergeCell ref="C212:D212"/>
    <mergeCell ref="C213:D213"/>
    <mergeCell ref="C214:D214"/>
    <mergeCell ref="C215:D215"/>
    <mergeCell ref="C197:D197"/>
    <mergeCell ref="C198:D198"/>
    <mergeCell ref="C199:D199"/>
    <mergeCell ref="C200:D200"/>
    <mergeCell ref="C201:D201"/>
    <mergeCell ref="A216:A218"/>
    <mergeCell ref="C216:D216"/>
    <mergeCell ref="C217:D217"/>
    <mergeCell ref="C218:D218"/>
    <mergeCell ref="C157:D157"/>
    <mergeCell ref="C168:D168"/>
    <mergeCell ref="C188:D188"/>
    <mergeCell ref="C189:D189"/>
    <mergeCell ref="C191:D191"/>
    <mergeCell ref="C193:D193"/>
    <mergeCell ref="C194:D194"/>
    <mergeCell ref="C195:D195"/>
    <mergeCell ref="A179:A215"/>
    <mergeCell ref="C179:D179"/>
    <mergeCell ref="C180:D180"/>
    <mergeCell ref="C181:D181"/>
    <mergeCell ref="C182:D182"/>
    <mergeCell ref="C183:D183"/>
    <mergeCell ref="C184:D184"/>
    <mergeCell ref="C185:D185"/>
    <mergeCell ref="C187:D187"/>
    <mergeCell ref="C202:D202"/>
    <mergeCell ref="C203:D203"/>
    <mergeCell ref="C204:D204"/>
    <mergeCell ref="C205:D205"/>
    <mergeCell ref="C206:D206"/>
    <mergeCell ref="C209:D209"/>
    <mergeCell ref="C196:D196"/>
    <mergeCell ref="O148:O151"/>
    <mergeCell ref="C152:D152"/>
    <mergeCell ref="C153:D153"/>
    <mergeCell ref="C154:D154"/>
    <mergeCell ref="C155:D155"/>
    <mergeCell ref="C156:D156"/>
    <mergeCell ref="I148:I151"/>
    <mergeCell ref="J148:J151"/>
    <mergeCell ref="K148:K151"/>
    <mergeCell ref="L148:L151"/>
    <mergeCell ref="M148:M151"/>
    <mergeCell ref="N148:N151"/>
    <mergeCell ref="H148:H151"/>
    <mergeCell ref="G148:G151"/>
    <mergeCell ref="C175:D175"/>
    <mergeCell ref="C176:D176"/>
    <mergeCell ref="C177:D177"/>
    <mergeCell ref="C178:D178"/>
    <mergeCell ref="C172:D172"/>
    <mergeCell ref="C162:D162"/>
    <mergeCell ref="C163:D163"/>
    <mergeCell ref="C164:D164"/>
    <mergeCell ref="C167:D167"/>
    <mergeCell ref="C100:D100"/>
    <mergeCell ref="C101:D101"/>
    <mergeCell ref="C102:D102"/>
    <mergeCell ref="C103:D103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111:D111"/>
    <mergeCell ref="C107:D107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104:D104"/>
    <mergeCell ref="C105:D105"/>
    <mergeCell ref="C106:D106"/>
    <mergeCell ref="C96:D96"/>
    <mergeCell ref="C97:D97"/>
    <mergeCell ref="C98:D98"/>
    <mergeCell ref="C108:D108"/>
    <mergeCell ref="C109:D109"/>
    <mergeCell ref="C110:D110"/>
    <mergeCell ref="C99:D99"/>
    <mergeCell ref="C69:D69"/>
    <mergeCell ref="C70:D70"/>
    <mergeCell ref="C71:D71"/>
    <mergeCell ref="C72:D72"/>
    <mergeCell ref="C73:D73"/>
    <mergeCell ref="C74:D74"/>
    <mergeCell ref="C62:D62"/>
    <mergeCell ref="C63:D63"/>
    <mergeCell ref="C65:D65"/>
    <mergeCell ref="C66:D66"/>
    <mergeCell ref="C67:D67"/>
    <mergeCell ref="C68:D68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6:D46"/>
    <mergeCell ref="C48:D48"/>
    <mergeCell ref="C49:D49"/>
    <mergeCell ref="C39:D39"/>
    <mergeCell ref="C40:D40"/>
    <mergeCell ref="C41:D41"/>
    <mergeCell ref="C56:D56"/>
    <mergeCell ref="C57:D57"/>
    <mergeCell ref="A10:A12"/>
    <mergeCell ref="C10:D10"/>
    <mergeCell ref="C11:D11"/>
    <mergeCell ref="C12:D12"/>
    <mergeCell ref="A13:A103"/>
    <mergeCell ref="C13:D13"/>
    <mergeCell ref="C14:D14"/>
    <mergeCell ref="C15:D15"/>
    <mergeCell ref="C17:D17"/>
    <mergeCell ref="C18:D18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42:D42"/>
    <mergeCell ref="C43:D43"/>
    <mergeCell ref="C37:D37"/>
    <mergeCell ref="C38:D38"/>
    <mergeCell ref="C8:D8"/>
    <mergeCell ref="C9:D9"/>
    <mergeCell ref="C31:D31"/>
    <mergeCell ref="C32:D32"/>
    <mergeCell ref="C33:D33"/>
    <mergeCell ref="C34:D34"/>
    <mergeCell ref="C35:D35"/>
    <mergeCell ref="C36:D36"/>
    <mergeCell ref="H6:H7"/>
    <mergeCell ref="I6:I7"/>
    <mergeCell ref="J6:J7"/>
    <mergeCell ref="K6:K7"/>
    <mergeCell ref="L6:L7"/>
    <mergeCell ref="A1:Q1"/>
    <mergeCell ref="A2:Q2"/>
    <mergeCell ref="A3:A7"/>
    <mergeCell ref="B3:B7"/>
    <mergeCell ref="C3:Q3"/>
    <mergeCell ref="C4:F7"/>
    <mergeCell ref="G4:G7"/>
    <mergeCell ref="H4:K5"/>
    <mergeCell ref="L4:O5"/>
    <mergeCell ref="P4:Q5"/>
    <mergeCell ref="N6:N7"/>
    <mergeCell ref="O6:O7"/>
    <mergeCell ref="P6:P7"/>
    <mergeCell ref="Q6:Q7"/>
    <mergeCell ref="M6:M7"/>
    <mergeCell ref="C112:D112"/>
    <mergeCell ref="C190:D190"/>
    <mergeCell ref="C192:D192"/>
    <mergeCell ref="C207:D207"/>
    <mergeCell ref="C208:D208"/>
    <mergeCell ref="C253:D253"/>
    <mergeCell ref="C254:D254"/>
    <mergeCell ref="A250:A254"/>
    <mergeCell ref="C186:D186"/>
    <mergeCell ref="C158:D158"/>
    <mergeCell ref="C159:D159"/>
    <mergeCell ref="C160:D160"/>
    <mergeCell ref="C161:D161"/>
    <mergeCell ref="C147:D147"/>
    <mergeCell ref="A148:A178"/>
    <mergeCell ref="B148:B151"/>
    <mergeCell ref="C148:D151"/>
    <mergeCell ref="C165:D165"/>
    <mergeCell ref="C166:D166"/>
    <mergeCell ref="C173:D173"/>
    <mergeCell ref="C174:D174"/>
    <mergeCell ref="C169:D169"/>
    <mergeCell ref="C170:D170"/>
    <mergeCell ref="C171:D171"/>
  </mergeCells>
  <hyperlinks>
    <hyperlink ref="B255" r:id="rId1" display="consultantplus://offline/ref=80059A1DA4020703F84FFDF97BF937CD64FE964EE2CC5519980BE6EA7A6AAB7D239D1155AF86527EE86751FFqDM"/>
    <hyperlink ref="B221" r:id="rId2" display="consultantplus://offline/ref=80059A1DA4020703F84FFDF97BF937CD64FE964EE2CE5713940BE6EA7A6AAB7D239D1155AF86527EE86752FFqFM"/>
    <hyperlink ref="B219" r:id="rId3" display="consultantplus://offline/ref=80059A1DA4020703F84FFDF97BF937CD64FE964EE2CD5611900BE6EA7A6AAB7D239D1155AF86527EE86752FFqBM"/>
    <hyperlink ref="B216" r:id="rId4" display="consultantplus://offline/ref=80059A1DA4020703F84FFDF97BF937CD64FE964EE2C35216940BE6EA7A6AAB7D239D1155AF86527EE86751FFq8M"/>
    <hyperlink ref="B179" r:id="rId5" display="consultantplus://offline/ref=80059A1DA4020703F84FFDF97BF937CD64FE964EE2CC5A11910BE6EA7A6AAB7D239D1155AF86527EE86751FFqDM"/>
  </hyperlinks>
  <pageMargins left="0.70866141732283472" right="0.39370078740157483" top="0.74803149606299213" bottom="0.74803149606299213" header="0.31496062992125984" footer="0.31496062992125984"/>
  <pageSetup paperSize="9" scale="86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showGridLines="0" zoomScaleNormal="100" zoomScaleSheetLayoutView="100" workbookViewId="0">
      <selection activeCell="C7" sqref="C7:D7"/>
    </sheetView>
  </sheetViews>
  <sheetFormatPr defaultRowHeight="15" x14ac:dyDescent="0.25"/>
  <cols>
    <col min="1" max="1" width="7.28515625" style="23" customWidth="1"/>
    <col min="2" max="2" width="25.7109375" style="23" customWidth="1"/>
    <col min="3" max="3" width="9.140625" style="23" customWidth="1"/>
    <col min="4" max="4" width="5.7109375" style="23" customWidth="1"/>
    <col min="5" max="6" width="9.140625" style="23" hidden="1" customWidth="1"/>
    <col min="7" max="7" width="11.140625" style="23" customWidth="1"/>
    <col min="8" max="12" width="9.140625" style="23"/>
    <col min="13" max="15" width="9.140625" style="23" customWidth="1"/>
    <col min="16" max="16384" width="9.140625" style="23"/>
  </cols>
  <sheetData>
    <row r="1" spans="1:17" s="23" customFormat="1" ht="70.5" customHeight="1" x14ac:dyDescent="0.25">
      <c r="A1" s="148" t="s">
        <v>374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86"/>
      <c r="Q1" s="86"/>
    </row>
    <row r="2" spans="1:17" s="23" customFormat="1" ht="33.75" customHeight="1" x14ac:dyDescent="0.25">
      <c r="A2" s="87" t="s">
        <v>4</v>
      </c>
      <c r="B2" s="87" t="s">
        <v>83</v>
      </c>
      <c r="C2" s="87" t="s">
        <v>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88"/>
    </row>
    <row r="3" spans="1:17" s="23" customFormat="1" ht="15" customHeight="1" x14ac:dyDescent="0.25">
      <c r="A3" s="87"/>
      <c r="B3" s="87"/>
      <c r="C3" s="87" t="s">
        <v>3</v>
      </c>
      <c r="D3" s="89"/>
      <c r="E3" s="89"/>
      <c r="F3" s="89"/>
      <c r="G3" s="87" t="s">
        <v>84</v>
      </c>
      <c r="H3" s="171" t="s">
        <v>2</v>
      </c>
      <c r="I3" s="172"/>
      <c r="J3" s="172"/>
      <c r="K3" s="173"/>
      <c r="L3" s="87" t="s">
        <v>1</v>
      </c>
      <c r="M3" s="87"/>
      <c r="N3" s="87"/>
      <c r="O3" s="87"/>
      <c r="P3" s="91" t="s">
        <v>85</v>
      </c>
      <c r="Q3" s="92"/>
    </row>
    <row r="4" spans="1:17" s="23" customFormat="1" ht="36" customHeight="1" x14ac:dyDescent="0.25">
      <c r="A4" s="87"/>
      <c r="B4" s="87"/>
      <c r="C4" s="89"/>
      <c r="D4" s="89"/>
      <c r="E4" s="89"/>
      <c r="F4" s="89"/>
      <c r="G4" s="90"/>
      <c r="H4" s="174"/>
      <c r="I4" s="175"/>
      <c r="J4" s="175"/>
      <c r="K4" s="176"/>
      <c r="L4" s="87"/>
      <c r="M4" s="87"/>
      <c r="N4" s="87"/>
      <c r="O4" s="87"/>
      <c r="P4" s="92"/>
      <c r="Q4" s="92"/>
    </row>
    <row r="5" spans="1:17" s="23" customFormat="1" ht="50.25" customHeight="1" x14ac:dyDescent="0.25">
      <c r="A5" s="87"/>
      <c r="B5" s="87"/>
      <c r="C5" s="89"/>
      <c r="D5" s="89"/>
      <c r="E5" s="89"/>
      <c r="F5" s="89"/>
      <c r="G5" s="90"/>
      <c r="H5" s="87" t="s">
        <v>11</v>
      </c>
      <c r="I5" s="24" t="s">
        <v>86</v>
      </c>
      <c r="J5" s="87" t="s">
        <v>9</v>
      </c>
      <c r="K5" s="87" t="s">
        <v>8</v>
      </c>
      <c r="L5" s="87" t="s">
        <v>87</v>
      </c>
      <c r="M5" s="87" t="s">
        <v>5</v>
      </c>
      <c r="N5" s="87" t="s">
        <v>88</v>
      </c>
      <c r="O5" s="87" t="s">
        <v>6</v>
      </c>
      <c r="P5" s="87" t="s">
        <v>89</v>
      </c>
      <c r="Q5" s="87" t="s">
        <v>90</v>
      </c>
    </row>
    <row r="6" spans="1:17" s="23" customFormat="1" ht="40.5" customHeight="1" x14ac:dyDescent="0.25">
      <c r="A6" s="87"/>
      <c r="B6" s="87"/>
      <c r="C6" s="89"/>
      <c r="D6" s="89"/>
      <c r="E6" s="89"/>
      <c r="F6" s="89"/>
      <c r="G6" s="90"/>
      <c r="H6" s="87"/>
      <c r="I6" s="25"/>
      <c r="J6" s="87"/>
      <c r="K6" s="87"/>
      <c r="L6" s="87"/>
      <c r="M6" s="94"/>
      <c r="N6" s="94"/>
      <c r="O6" s="87"/>
      <c r="P6" s="87"/>
      <c r="Q6" s="94"/>
    </row>
    <row r="7" spans="1:17" s="30" customFormat="1" ht="11.25" x14ac:dyDescent="0.2">
      <c r="A7" s="26" t="s">
        <v>316</v>
      </c>
      <c r="B7" s="27">
        <v>2</v>
      </c>
      <c r="C7" s="95">
        <v>3</v>
      </c>
      <c r="D7" s="95"/>
      <c r="E7" s="28"/>
      <c r="F7" s="28"/>
      <c r="G7" s="29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68">
        <v>13</v>
      </c>
      <c r="Q7" s="68">
        <v>14</v>
      </c>
    </row>
    <row r="8" spans="1:17" s="1" customFormat="1" ht="39" customHeight="1" x14ac:dyDescent="0.25">
      <c r="A8" s="106">
        <v>1</v>
      </c>
      <c r="B8" s="31" t="s">
        <v>61</v>
      </c>
      <c r="C8" s="146">
        <v>14</v>
      </c>
      <c r="D8" s="146"/>
      <c r="E8" s="71"/>
      <c r="F8" s="71"/>
      <c r="G8" s="71">
        <v>14</v>
      </c>
      <c r="H8" s="71">
        <v>12</v>
      </c>
      <c r="I8" s="71">
        <v>1</v>
      </c>
      <c r="J8" s="71">
        <v>1</v>
      </c>
      <c r="K8" s="71">
        <v>0</v>
      </c>
      <c r="L8" s="71">
        <v>5</v>
      </c>
      <c r="M8" s="71">
        <v>5</v>
      </c>
      <c r="N8" s="71">
        <v>0</v>
      </c>
      <c r="O8" s="71">
        <v>0</v>
      </c>
      <c r="P8" s="71">
        <v>0</v>
      </c>
      <c r="Q8" s="71">
        <v>0</v>
      </c>
    </row>
    <row r="9" spans="1:17" s="1" customFormat="1" ht="44.25" customHeight="1" x14ac:dyDescent="0.25">
      <c r="A9" s="108"/>
      <c r="B9" s="31" t="s">
        <v>72</v>
      </c>
      <c r="C9" s="140">
        <v>0</v>
      </c>
      <c r="D9" s="145"/>
      <c r="E9" s="71"/>
      <c r="F9" s="71"/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</row>
    <row r="10" spans="1:17" s="1" customFormat="1" ht="44.25" customHeight="1" x14ac:dyDescent="0.25">
      <c r="A10" s="108"/>
      <c r="B10" s="31" t="s">
        <v>75</v>
      </c>
      <c r="C10" s="140">
        <v>5</v>
      </c>
      <c r="D10" s="145"/>
      <c r="E10" s="71"/>
      <c r="F10" s="71"/>
      <c r="G10" s="71">
        <v>5</v>
      </c>
      <c r="H10" s="71">
        <v>5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</row>
    <row r="11" spans="1:17" s="1" customFormat="1" ht="44.25" customHeight="1" x14ac:dyDescent="0.25">
      <c r="A11" s="108"/>
      <c r="B11" s="31" t="s">
        <v>82</v>
      </c>
      <c r="C11" s="140">
        <v>0</v>
      </c>
      <c r="D11" s="145"/>
      <c r="E11" s="71"/>
      <c r="F11" s="71"/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</row>
    <row r="12" spans="1:17" s="1" customFormat="1" ht="44.25" customHeight="1" x14ac:dyDescent="0.25">
      <c r="A12" s="108"/>
      <c r="B12" s="31" t="s">
        <v>74</v>
      </c>
      <c r="C12" s="140">
        <v>62</v>
      </c>
      <c r="D12" s="145"/>
      <c r="E12" s="71"/>
      <c r="F12" s="71"/>
      <c r="G12" s="71">
        <v>62</v>
      </c>
      <c r="H12" s="71">
        <v>62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</row>
    <row r="13" spans="1:17" s="1" customFormat="1" ht="44.25" customHeight="1" x14ac:dyDescent="0.25">
      <c r="A13" s="108"/>
      <c r="B13" s="31" t="s">
        <v>81</v>
      </c>
      <c r="C13" s="140">
        <v>18</v>
      </c>
      <c r="D13" s="145"/>
      <c r="E13" s="71"/>
      <c r="F13" s="71"/>
      <c r="G13" s="71">
        <v>18</v>
      </c>
      <c r="H13" s="71">
        <v>16</v>
      </c>
      <c r="I13" s="71">
        <v>0</v>
      </c>
      <c r="J13" s="71">
        <v>2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</row>
    <row r="14" spans="1:17" s="1" customFormat="1" ht="44.25" customHeight="1" x14ac:dyDescent="0.25">
      <c r="A14" s="109"/>
      <c r="B14" s="31" t="s">
        <v>73</v>
      </c>
      <c r="C14" s="140">
        <v>27</v>
      </c>
      <c r="D14" s="145"/>
      <c r="E14" s="71"/>
      <c r="F14" s="71"/>
      <c r="G14" s="71">
        <v>27</v>
      </c>
      <c r="H14" s="71">
        <v>27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</row>
    <row r="15" spans="1:17" s="1" customFormat="1" ht="34.5" customHeight="1" x14ac:dyDescent="0.25">
      <c r="A15" s="81">
        <v>2</v>
      </c>
      <c r="B15" s="31" t="s">
        <v>20</v>
      </c>
      <c r="C15" s="146">
        <v>69</v>
      </c>
      <c r="D15" s="146"/>
      <c r="E15" s="71"/>
      <c r="F15" s="71"/>
      <c r="G15" s="71">
        <v>69</v>
      </c>
      <c r="H15" s="71">
        <v>54</v>
      </c>
      <c r="I15" s="71">
        <v>15</v>
      </c>
      <c r="J15" s="71">
        <v>0</v>
      </c>
      <c r="K15" s="71">
        <v>0</v>
      </c>
      <c r="L15" s="71">
        <v>13</v>
      </c>
      <c r="M15" s="71">
        <v>7</v>
      </c>
      <c r="N15" s="71">
        <v>0</v>
      </c>
      <c r="O15" s="71">
        <v>0</v>
      </c>
      <c r="P15" s="71">
        <v>3</v>
      </c>
      <c r="Q15" s="71">
        <v>17</v>
      </c>
    </row>
    <row r="16" spans="1:17" s="1" customFormat="1" ht="36.75" customHeight="1" x14ac:dyDescent="0.25">
      <c r="A16" s="151">
        <v>3</v>
      </c>
      <c r="B16" s="31" t="s">
        <v>60</v>
      </c>
      <c r="C16" s="146">
        <v>219</v>
      </c>
      <c r="D16" s="146"/>
      <c r="E16" s="71"/>
      <c r="F16" s="71"/>
      <c r="G16" s="71">
        <v>219</v>
      </c>
      <c r="H16" s="71">
        <v>98</v>
      </c>
      <c r="I16" s="71">
        <v>117</v>
      </c>
      <c r="J16" s="71">
        <v>4</v>
      </c>
      <c r="K16" s="71">
        <v>0</v>
      </c>
      <c r="L16" s="71">
        <v>16</v>
      </c>
      <c r="M16" s="71">
        <v>203</v>
      </c>
      <c r="N16" s="71">
        <v>40</v>
      </c>
      <c r="O16" s="71">
        <v>58</v>
      </c>
      <c r="P16" s="71">
        <v>17</v>
      </c>
      <c r="Q16" s="71">
        <v>368</v>
      </c>
    </row>
    <row r="17" spans="1:17" s="1" customFormat="1" ht="43.5" customHeight="1" x14ac:dyDescent="0.25">
      <c r="A17" s="151"/>
      <c r="B17" s="31" t="s">
        <v>16</v>
      </c>
      <c r="C17" s="146">
        <v>68</v>
      </c>
      <c r="D17" s="146"/>
      <c r="E17" s="71"/>
      <c r="F17" s="71"/>
      <c r="G17" s="71">
        <v>68</v>
      </c>
      <c r="H17" s="71">
        <v>51</v>
      </c>
      <c r="I17" s="71">
        <v>10</v>
      </c>
      <c r="J17" s="71">
        <v>7</v>
      </c>
      <c r="K17" s="71">
        <v>0</v>
      </c>
      <c r="L17" s="71">
        <v>49</v>
      </c>
      <c r="M17" s="71">
        <v>52</v>
      </c>
      <c r="N17" s="71">
        <v>0</v>
      </c>
      <c r="O17" s="71">
        <v>0</v>
      </c>
      <c r="P17" s="71">
        <v>8</v>
      </c>
      <c r="Q17" s="71">
        <v>127</v>
      </c>
    </row>
    <row r="18" spans="1:17" s="23" customFormat="1" ht="42.75" customHeight="1" x14ac:dyDescent="0.25">
      <c r="A18" s="152"/>
      <c r="B18" s="32" t="s">
        <v>17</v>
      </c>
      <c r="C18" s="153">
        <v>34</v>
      </c>
      <c r="D18" s="153"/>
      <c r="E18" s="74"/>
      <c r="F18" s="74"/>
      <c r="G18" s="74">
        <v>34</v>
      </c>
      <c r="H18" s="74">
        <v>34</v>
      </c>
      <c r="I18" s="74">
        <v>0</v>
      </c>
      <c r="J18" s="74">
        <v>0</v>
      </c>
      <c r="K18" s="74">
        <v>0</v>
      </c>
      <c r="L18" s="74">
        <v>27</v>
      </c>
      <c r="M18" s="74">
        <v>33</v>
      </c>
      <c r="N18" s="74">
        <v>0</v>
      </c>
      <c r="O18" s="74">
        <v>0</v>
      </c>
      <c r="P18" s="71">
        <v>8</v>
      </c>
      <c r="Q18" s="71">
        <v>75</v>
      </c>
    </row>
    <row r="19" spans="1:17" s="1" customFormat="1" ht="48" customHeight="1" x14ac:dyDescent="0.25">
      <c r="A19" s="152"/>
      <c r="B19" s="31" t="s">
        <v>372</v>
      </c>
      <c r="C19" s="146">
        <v>57</v>
      </c>
      <c r="D19" s="146"/>
      <c r="E19" s="71"/>
      <c r="F19" s="71"/>
      <c r="G19" s="71">
        <v>57</v>
      </c>
      <c r="H19" s="71">
        <v>43</v>
      </c>
      <c r="I19" s="71">
        <v>0</v>
      </c>
      <c r="J19" s="71">
        <v>14</v>
      </c>
      <c r="K19" s="71">
        <v>0</v>
      </c>
      <c r="L19" s="71">
        <v>38</v>
      </c>
      <c r="M19" s="71">
        <v>32</v>
      </c>
      <c r="N19" s="71">
        <v>0</v>
      </c>
      <c r="O19" s="71">
        <v>3</v>
      </c>
      <c r="P19" s="71">
        <v>1</v>
      </c>
      <c r="Q19" s="71">
        <v>12</v>
      </c>
    </row>
    <row r="20" spans="1:17" s="1" customFormat="1" ht="50.25" customHeight="1" x14ac:dyDescent="0.25">
      <c r="A20" s="152"/>
      <c r="B20" s="31" t="s">
        <v>18</v>
      </c>
      <c r="C20" s="146">
        <v>107</v>
      </c>
      <c r="D20" s="146"/>
      <c r="E20" s="71"/>
      <c r="F20" s="71"/>
      <c r="G20" s="71">
        <v>107</v>
      </c>
      <c r="H20" s="71">
        <v>102</v>
      </c>
      <c r="I20" s="71">
        <v>5</v>
      </c>
      <c r="J20" s="71">
        <v>0</v>
      </c>
      <c r="K20" s="71">
        <v>0</v>
      </c>
      <c r="L20" s="71">
        <v>31</v>
      </c>
      <c r="M20" s="71">
        <v>34</v>
      </c>
      <c r="N20" s="71">
        <v>0</v>
      </c>
      <c r="O20" s="71">
        <v>3</v>
      </c>
      <c r="P20" s="71">
        <v>5</v>
      </c>
      <c r="Q20" s="71">
        <v>43</v>
      </c>
    </row>
    <row r="21" spans="1:17" s="23" customFormat="1" ht="39" customHeight="1" x14ac:dyDescent="0.25">
      <c r="A21" s="152"/>
      <c r="B21" s="32" t="s">
        <v>19</v>
      </c>
      <c r="C21" s="153">
        <v>7</v>
      </c>
      <c r="D21" s="153"/>
      <c r="E21" s="74"/>
      <c r="F21" s="74"/>
      <c r="G21" s="74">
        <v>7</v>
      </c>
      <c r="H21" s="74">
        <v>7</v>
      </c>
      <c r="I21" s="74">
        <v>0</v>
      </c>
      <c r="J21" s="74">
        <v>0</v>
      </c>
      <c r="K21" s="74">
        <v>0</v>
      </c>
      <c r="L21" s="74">
        <v>19</v>
      </c>
      <c r="M21" s="74">
        <v>22</v>
      </c>
      <c r="N21" s="74">
        <v>0</v>
      </c>
      <c r="O21" s="74">
        <v>3</v>
      </c>
      <c r="P21" s="74">
        <v>0</v>
      </c>
      <c r="Q21" s="74">
        <v>0</v>
      </c>
    </row>
    <row r="22" spans="1:17" s="23" customFormat="1" ht="39.75" customHeight="1" x14ac:dyDescent="0.25">
      <c r="A22" s="138">
        <v>4</v>
      </c>
      <c r="B22" s="31" t="s">
        <v>15</v>
      </c>
      <c r="C22" s="146">
        <v>94</v>
      </c>
      <c r="D22" s="146"/>
      <c r="E22" s="71"/>
      <c r="F22" s="71"/>
      <c r="G22" s="71">
        <v>94</v>
      </c>
      <c r="H22" s="75">
        <v>35</v>
      </c>
      <c r="I22" s="71">
        <v>0</v>
      </c>
      <c r="J22" s="71">
        <v>59</v>
      </c>
      <c r="K22" s="71">
        <v>0</v>
      </c>
      <c r="L22" s="71">
        <v>3</v>
      </c>
      <c r="M22" s="71">
        <v>79</v>
      </c>
      <c r="N22" s="71">
        <v>197</v>
      </c>
      <c r="O22" s="71">
        <v>0</v>
      </c>
      <c r="P22" s="71">
        <v>0</v>
      </c>
      <c r="Q22" s="71">
        <v>0</v>
      </c>
    </row>
    <row r="23" spans="1:17" s="23" customFormat="1" ht="54" customHeight="1" x14ac:dyDescent="0.25">
      <c r="A23" s="139"/>
      <c r="B23" s="32" t="s">
        <v>12</v>
      </c>
      <c r="C23" s="144">
        <v>0</v>
      </c>
      <c r="D23" s="145"/>
      <c r="E23" s="74"/>
      <c r="F23" s="74"/>
      <c r="G23" s="74">
        <v>0</v>
      </c>
      <c r="H23" s="73">
        <v>0</v>
      </c>
      <c r="I23" s="74">
        <v>0</v>
      </c>
      <c r="J23" s="74">
        <v>0</v>
      </c>
      <c r="K23" s="74">
        <v>0</v>
      </c>
      <c r="L23" s="74">
        <v>1</v>
      </c>
      <c r="M23" s="74">
        <v>1</v>
      </c>
      <c r="N23" s="74">
        <v>0</v>
      </c>
      <c r="O23" s="74">
        <v>0</v>
      </c>
      <c r="P23" s="74">
        <v>0</v>
      </c>
      <c r="Q23" s="74">
        <v>0</v>
      </c>
    </row>
    <row r="24" spans="1:17" s="23" customFormat="1" ht="49.5" customHeight="1" x14ac:dyDescent="0.25">
      <c r="A24" s="139"/>
      <c r="B24" s="32" t="s">
        <v>13</v>
      </c>
      <c r="C24" s="144">
        <v>0</v>
      </c>
      <c r="D24" s="145"/>
      <c r="E24" s="74"/>
      <c r="F24" s="74"/>
      <c r="G24" s="74">
        <v>0</v>
      </c>
      <c r="H24" s="73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</row>
    <row r="25" spans="1:17" s="23" customFormat="1" ht="52.5" customHeight="1" x14ac:dyDescent="0.25">
      <c r="A25" s="150"/>
      <c r="B25" s="32" t="s">
        <v>14</v>
      </c>
      <c r="C25" s="144">
        <v>0</v>
      </c>
      <c r="D25" s="145"/>
      <c r="E25" s="74"/>
      <c r="F25" s="74"/>
      <c r="G25" s="74">
        <v>0</v>
      </c>
      <c r="H25" s="73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</row>
    <row r="26" spans="1:17" s="1" customFormat="1" ht="39.75" customHeight="1" x14ac:dyDescent="0.25">
      <c r="A26" s="141">
        <v>5</v>
      </c>
      <c r="B26" s="31" t="s">
        <v>39</v>
      </c>
      <c r="C26" s="146">
        <v>395</v>
      </c>
      <c r="D26" s="146"/>
      <c r="E26" s="71"/>
      <c r="F26" s="71"/>
      <c r="G26" s="71">
        <v>395</v>
      </c>
      <c r="H26" s="75">
        <v>395</v>
      </c>
      <c r="I26" s="71">
        <v>0</v>
      </c>
      <c r="J26" s="71">
        <v>0</v>
      </c>
      <c r="K26" s="71">
        <v>0</v>
      </c>
      <c r="L26" s="71">
        <v>24</v>
      </c>
      <c r="M26" s="71">
        <v>286</v>
      </c>
      <c r="N26" s="71">
        <v>0</v>
      </c>
      <c r="O26" s="71">
        <v>0</v>
      </c>
      <c r="P26" s="71">
        <v>9</v>
      </c>
      <c r="Q26" s="71">
        <v>241</v>
      </c>
    </row>
    <row r="27" spans="1:17" s="23" customFormat="1" ht="39.75" customHeight="1" x14ac:dyDescent="0.25">
      <c r="A27" s="143"/>
      <c r="B27" s="33" t="s">
        <v>71</v>
      </c>
      <c r="C27" s="144">
        <v>15</v>
      </c>
      <c r="D27" s="145"/>
      <c r="E27" s="76"/>
      <c r="F27" s="72"/>
      <c r="G27" s="72">
        <v>15</v>
      </c>
      <c r="H27" s="73">
        <v>15</v>
      </c>
      <c r="I27" s="74">
        <v>0</v>
      </c>
      <c r="J27" s="74">
        <v>0</v>
      </c>
      <c r="K27" s="74">
        <v>0</v>
      </c>
      <c r="L27" s="74">
        <v>13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s="1" customFormat="1" ht="39" customHeight="1" x14ac:dyDescent="0.25">
      <c r="A28" s="138">
        <v>6</v>
      </c>
      <c r="B28" s="45" t="s">
        <v>29</v>
      </c>
      <c r="C28" s="147">
        <v>65</v>
      </c>
      <c r="D28" s="147"/>
      <c r="E28" s="46"/>
      <c r="F28" s="79"/>
      <c r="G28" s="79">
        <v>65</v>
      </c>
      <c r="H28" s="71">
        <v>18</v>
      </c>
      <c r="I28" s="71">
        <v>0</v>
      </c>
      <c r="J28" s="71">
        <v>47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</row>
    <row r="29" spans="1:17" s="23" customFormat="1" ht="49.5" customHeight="1" x14ac:dyDescent="0.25">
      <c r="A29" s="139"/>
      <c r="B29" s="33" t="s">
        <v>78</v>
      </c>
      <c r="C29" s="144">
        <v>0</v>
      </c>
      <c r="D29" s="145"/>
      <c r="E29" s="76"/>
      <c r="F29" s="72"/>
      <c r="G29" s="72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</row>
    <row r="30" spans="1:17" s="23" customFormat="1" ht="36" customHeight="1" x14ac:dyDescent="0.25">
      <c r="A30" s="139"/>
      <c r="B30" s="33" t="s">
        <v>79</v>
      </c>
      <c r="C30" s="144">
        <v>0</v>
      </c>
      <c r="D30" s="145"/>
      <c r="E30" s="76"/>
      <c r="F30" s="72"/>
      <c r="G30" s="72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</row>
    <row r="31" spans="1:17" s="23" customFormat="1" ht="46.5" customHeight="1" x14ac:dyDescent="0.25">
      <c r="A31" s="139"/>
      <c r="B31" s="33" t="s">
        <v>62</v>
      </c>
      <c r="C31" s="144">
        <v>0</v>
      </c>
      <c r="D31" s="145"/>
      <c r="E31" s="76"/>
      <c r="F31" s="72"/>
      <c r="G31" s="72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</row>
    <row r="32" spans="1:17" s="23" customFormat="1" ht="46.5" customHeight="1" x14ac:dyDescent="0.25">
      <c r="A32" s="139"/>
      <c r="B32" s="33" t="s">
        <v>63</v>
      </c>
      <c r="C32" s="144">
        <v>0</v>
      </c>
      <c r="D32" s="145"/>
      <c r="E32" s="76"/>
      <c r="F32" s="72"/>
      <c r="G32" s="72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</row>
    <row r="33" spans="1:18" s="23" customFormat="1" ht="60.75" customHeight="1" x14ac:dyDescent="0.25">
      <c r="A33" s="139"/>
      <c r="B33" s="33" t="s">
        <v>319</v>
      </c>
      <c r="C33" s="144">
        <v>0</v>
      </c>
      <c r="D33" s="137"/>
      <c r="E33" s="76"/>
      <c r="F33" s="72"/>
      <c r="G33" s="72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</row>
    <row r="34" spans="1:18" s="23" customFormat="1" ht="32.25" customHeight="1" x14ac:dyDescent="0.25">
      <c r="A34" s="150"/>
      <c r="B34" s="33" t="s">
        <v>64</v>
      </c>
      <c r="C34" s="144">
        <v>0</v>
      </c>
      <c r="D34" s="145"/>
      <c r="E34" s="76"/>
      <c r="F34" s="72"/>
      <c r="G34" s="72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</row>
    <row r="35" spans="1:18" s="1" customFormat="1" ht="34.5" customHeight="1" x14ac:dyDescent="0.25">
      <c r="A35" s="80">
        <v>7</v>
      </c>
      <c r="B35" s="31" t="s">
        <v>40</v>
      </c>
      <c r="C35" s="146">
        <v>107</v>
      </c>
      <c r="D35" s="146"/>
      <c r="E35" s="75"/>
      <c r="F35" s="71"/>
      <c r="G35" s="71">
        <v>107</v>
      </c>
      <c r="H35" s="71">
        <v>104</v>
      </c>
      <c r="I35" s="71">
        <v>0</v>
      </c>
      <c r="J35" s="71">
        <v>3</v>
      </c>
      <c r="K35" s="71">
        <v>0</v>
      </c>
      <c r="L35" s="71">
        <v>0</v>
      </c>
      <c r="M35" s="71">
        <v>10</v>
      </c>
      <c r="N35" s="71">
        <v>0</v>
      </c>
      <c r="O35" s="71">
        <v>4</v>
      </c>
      <c r="P35" s="71">
        <v>0</v>
      </c>
      <c r="Q35" s="71">
        <v>0</v>
      </c>
    </row>
    <row r="36" spans="1:18" s="23" customFormat="1" ht="36" customHeight="1" x14ac:dyDescent="0.25">
      <c r="A36" s="141">
        <v>8</v>
      </c>
      <c r="B36" s="32" t="s">
        <v>43</v>
      </c>
      <c r="C36" s="153">
        <v>34</v>
      </c>
      <c r="D36" s="153"/>
      <c r="E36" s="73"/>
      <c r="F36" s="74"/>
      <c r="G36" s="74">
        <v>34</v>
      </c>
      <c r="H36" s="74">
        <v>34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</row>
    <row r="37" spans="1:18" s="23" customFormat="1" ht="110.25" customHeight="1" x14ac:dyDescent="0.25">
      <c r="A37" s="143"/>
      <c r="B37" s="32" t="s">
        <v>80</v>
      </c>
      <c r="C37" s="144">
        <v>25</v>
      </c>
      <c r="D37" s="145"/>
      <c r="E37" s="73"/>
      <c r="F37" s="74"/>
      <c r="G37" s="74">
        <v>25</v>
      </c>
      <c r="H37" s="74">
        <v>25</v>
      </c>
      <c r="I37" s="74">
        <v>0</v>
      </c>
      <c r="J37" s="74">
        <v>0</v>
      </c>
      <c r="K37" s="74">
        <v>0</v>
      </c>
      <c r="L37" s="74">
        <v>0</v>
      </c>
      <c r="M37" s="74">
        <v>1</v>
      </c>
      <c r="N37" s="74">
        <v>0</v>
      </c>
      <c r="O37" s="74">
        <v>0</v>
      </c>
      <c r="P37" s="74">
        <v>0</v>
      </c>
      <c r="Q37" s="74">
        <v>0</v>
      </c>
    </row>
    <row r="38" spans="1:18" s="23" customFormat="1" ht="36" customHeight="1" x14ac:dyDescent="0.25">
      <c r="A38" s="141">
        <v>9</v>
      </c>
      <c r="B38" s="32" t="s">
        <v>26</v>
      </c>
      <c r="C38" s="153">
        <v>27</v>
      </c>
      <c r="D38" s="153"/>
      <c r="E38" s="73"/>
      <c r="F38" s="74"/>
      <c r="G38" s="74">
        <v>27</v>
      </c>
      <c r="H38" s="74">
        <v>27</v>
      </c>
      <c r="I38" s="74">
        <v>0</v>
      </c>
      <c r="J38" s="74">
        <v>0</v>
      </c>
      <c r="K38" s="74">
        <v>0</v>
      </c>
      <c r="L38" s="74">
        <v>0</v>
      </c>
      <c r="M38" s="74">
        <v>20</v>
      </c>
      <c r="N38" s="74">
        <v>0</v>
      </c>
      <c r="O38" s="74">
        <v>0</v>
      </c>
      <c r="P38" s="74">
        <v>0</v>
      </c>
      <c r="Q38" s="74">
        <v>0</v>
      </c>
    </row>
    <row r="39" spans="1:18" s="23" customFormat="1" ht="63.75" customHeight="1" x14ac:dyDescent="0.25">
      <c r="A39" s="142"/>
      <c r="B39" s="31" t="s">
        <v>77</v>
      </c>
      <c r="C39" s="140">
        <v>17</v>
      </c>
      <c r="D39" s="155"/>
      <c r="E39" s="75"/>
      <c r="F39" s="71"/>
      <c r="G39" s="71">
        <v>17</v>
      </c>
      <c r="H39" s="71">
        <v>11</v>
      </c>
      <c r="I39" s="71">
        <v>6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38"/>
    </row>
    <row r="40" spans="1:18" s="23" customFormat="1" ht="37.5" customHeight="1" x14ac:dyDescent="0.25">
      <c r="A40" s="143"/>
      <c r="B40" s="32" t="s">
        <v>320</v>
      </c>
      <c r="C40" s="144">
        <v>0</v>
      </c>
      <c r="D40" s="137"/>
      <c r="E40" s="73"/>
      <c r="F40" s="74"/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38"/>
    </row>
    <row r="41" spans="1:18" s="1" customFormat="1" ht="27.75" customHeight="1" x14ac:dyDescent="0.25">
      <c r="A41" s="80">
        <v>10</v>
      </c>
      <c r="B41" s="31" t="s">
        <v>328</v>
      </c>
      <c r="C41" s="146">
        <v>1824</v>
      </c>
      <c r="D41" s="146"/>
      <c r="E41" s="75"/>
      <c r="F41" s="71"/>
      <c r="G41" s="71">
        <v>1824</v>
      </c>
      <c r="H41" s="71">
        <v>1376</v>
      </c>
      <c r="I41" s="71">
        <v>109</v>
      </c>
      <c r="J41" s="71">
        <v>313</v>
      </c>
      <c r="K41" s="71">
        <v>26</v>
      </c>
      <c r="L41" s="71">
        <v>283</v>
      </c>
      <c r="M41" s="71">
        <v>428</v>
      </c>
      <c r="N41" s="71">
        <v>0</v>
      </c>
      <c r="O41" s="71">
        <v>0</v>
      </c>
      <c r="P41" s="71">
        <v>112</v>
      </c>
      <c r="Q41" s="71">
        <v>476</v>
      </c>
    </row>
    <row r="42" spans="1:18" s="23" customFormat="1" ht="25.5" customHeight="1" x14ac:dyDescent="0.25">
      <c r="A42" s="77">
        <v>11</v>
      </c>
      <c r="B42" s="32" t="s">
        <v>329</v>
      </c>
      <c r="C42" s="153">
        <v>730</v>
      </c>
      <c r="D42" s="153"/>
      <c r="E42" s="73"/>
      <c r="F42" s="74"/>
      <c r="G42" s="74">
        <v>730</v>
      </c>
      <c r="H42" s="74">
        <v>709</v>
      </c>
      <c r="I42" s="74">
        <v>7</v>
      </c>
      <c r="J42" s="74">
        <v>14</v>
      </c>
      <c r="K42" s="74">
        <v>0</v>
      </c>
      <c r="L42" s="74">
        <v>9</v>
      </c>
      <c r="M42" s="74">
        <v>60</v>
      </c>
      <c r="N42" s="74">
        <v>4</v>
      </c>
      <c r="O42" s="74">
        <v>0</v>
      </c>
      <c r="P42" s="74">
        <v>32</v>
      </c>
      <c r="Q42" s="74">
        <v>38125</v>
      </c>
    </row>
    <row r="43" spans="1:18" s="1" customFormat="1" ht="36.75" customHeight="1" x14ac:dyDescent="0.25">
      <c r="A43" s="106">
        <v>12</v>
      </c>
      <c r="B43" s="31" t="s">
        <v>59</v>
      </c>
      <c r="C43" s="146">
        <v>34</v>
      </c>
      <c r="D43" s="146"/>
      <c r="E43" s="75"/>
      <c r="F43" s="71"/>
      <c r="G43" s="71">
        <v>34</v>
      </c>
      <c r="H43" s="71">
        <v>32</v>
      </c>
      <c r="I43" s="71">
        <v>1</v>
      </c>
      <c r="J43" s="71">
        <v>1</v>
      </c>
      <c r="K43" s="71">
        <v>0</v>
      </c>
      <c r="L43" s="71">
        <v>1</v>
      </c>
      <c r="M43" s="71">
        <v>3</v>
      </c>
      <c r="N43" s="71">
        <v>0</v>
      </c>
      <c r="O43" s="71">
        <v>0</v>
      </c>
      <c r="P43" s="71">
        <v>0</v>
      </c>
      <c r="Q43" s="71">
        <v>0</v>
      </c>
    </row>
    <row r="44" spans="1:18" s="1" customFormat="1" ht="36.75" customHeight="1" x14ac:dyDescent="0.25">
      <c r="A44" s="108"/>
      <c r="B44" s="31" t="s">
        <v>365</v>
      </c>
      <c r="C44" s="146">
        <v>0</v>
      </c>
      <c r="D44" s="146"/>
      <c r="E44" s="75"/>
      <c r="F44" s="71"/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</row>
    <row r="45" spans="1:18" s="1" customFormat="1" ht="36.75" customHeight="1" x14ac:dyDescent="0.25">
      <c r="A45" s="108"/>
      <c r="B45" s="31" t="s">
        <v>371</v>
      </c>
      <c r="C45" s="140">
        <v>3</v>
      </c>
      <c r="D45" s="137"/>
      <c r="E45" s="75"/>
      <c r="F45" s="71"/>
      <c r="G45" s="71">
        <v>3</v>
      </c>
      <c r="H45" s="71">
        <v>3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</row>
    <row r="46" spans="1:18" s="1" customFormat="1" ht="36.75" customHeight="1" x14ac:dyDescent="0.25">
      <c r="A46" s="108"/>
      <c r="B46" s="31" t="s">
        <v>366</v>
      </c>
      <c r="C46" s="146">
        <v>0</v>
      </c>
      <c r="D46" s="146"/>
      <c r="E46" s="75"/>
      <c r="F46" s="71"/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</row>
    <row r="47" spans="1:18" s="1" customFormat="1" ht="36.75" customHeight="1" x14ac:dyDescent="0.25">
      <c r="A47" s="108"/>
      <c r="B47" s="31" t="s">
        <v>367</v>
      </c>
      <c r="C47" s="146">
        <v>1</v>
      </c>
      <c r="D47" s="146"/>
      <c r="E47" s="75"/>
      <c r="F47" s="71"/>
      <c r="G47" s="71">
        <v>1</v>
      </c>
      <c r="H47" s="71">
        <v>1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</row>
    <row r="48" spans="1:18" s="1" customFormat="1" ht="36.75" customHeight="1" x14ac:dyDescent="0.25">
      <c r="A48" s="70"/>
      <c r="B48" s="31" t="s">
        <v>368</v>
      </c>
      <c r="C48" s="146">
        <v>3</v>
      </c>
      <c r="D48" s="146"/>
      <c r="E48" s="75"/>
      <c r="F48" s="71"/>
      <c r="G48" s="71">
        <v>3</v>
      </c>
      <c r="H48" s="71">
        <v>3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</row>
    <row r="49" spans="1:17" s="1" customFormat="1" ht="36.75" customHeight="1" x14ac:dyDescent="0.25">
      <c r="A49" s="70"/>
      <c r="B49" s="31" t="s">
        <v>369</v>
      </c>
      <c r="C49" s="146">
        <v>3</v>
      </c>
      <c r="D49" s="146"/>
      <c r="E49" s="75"/>
      <c r="F49" s="71"/>
      <c r="G49" s="71">
        <v>3</v>
      </c>
      <c r="H49" s="71">
        <v>3</v>
      </c>
      <c r="I49" s="71">
        <v>0</v>
      </c>
      <c r="J49" s="71">
        <v>0</v>
      </c>
      <c r="K49" s="71">
        <v>0</v>
      </c>
      <c r="L49" s="71">
        <v>0</v>
      </c>
      <c r="M49" s="71">
        <v>1</v>
      </c>
      <c r="N49" s="71">
        <v>0</v>
      </c>
      <c r="O49" s="71">
        <v>0</v>
      </c>
      <c r="P49" s="71">
        <v>0</v>
      </c>
      <c r="Q49" s="71">
        <v>0</v>
      </c>
    </row>
    <row r="50" spans="1:17" s="23" customFormat="1" ht="36.75" customHeight="1" x14ac:dyDescent="0.25">
      <c r="A50" s="138">
        <v>13</v>
      </c>
      <c r="B50" s="33" t="s">
        <v>58</v>
      </c>
      <c r="C50" s="158">
        <v>27</v>
      </c>
      <c r="D50" s="158"/>
      <c r="E50" s="73"/>
      <c r="F50" s="74"/>
      <c r="G50" s="74">
        <v>27</v>
      </c>
      <c r="H50" s="74">
        <v>27</v>
      </c>
      <c r="I50" s="74">
        <v>0</v>
      </c>
      <c r="J50" s="74">
        <v>0</v>
      </c>
      <c r="K50" s="74">
        <v>0</v>
      </c>
      <c r="L50" s="74">
        <v>0</v>
      </c>
      <c r="M50" s="74">
        <v>4</v>
      </c>
      <c r="N50" s="74">
        <v>0</v>
      </c>
      <c r="O50" s="74">
        <v>6</v>
      </c>
      <c r="P50" s="74">
        <v>0</v>
      </c>
      <c r="Q50" s="74">
        <v>0</v>
      </c>
    </row>
    <row r="51" spans="1:17" s="23" customFormat="1" ht="69.75" customHeight="1" x14ac:dyDescent="0.25">
      <c r="A51" s="139"/>
      <c r="B51" s="33" t="s">
        <v>42</v>
      </c>
      <c r="C51" s="144">
        <v>1</v>
      </c>
      <c r="D51" s="145"/>
      <c r="E51" s="73"/>
      <c r="F51" s="74"/>
      <c r="G51" s="74">
        <v>1</v>
      </c>
      <c r="H51" s="74">
        <v>1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</row>
    <row r="52" spans="1:17" s="23" customFormat="1" ht="68.25" customHeight="1" x14ac:dyDescent="0.25">
      <c r="A52" s="150"/>
      <c r="B52" s="33" t="s">
        <v>41</v>
      </c>
      <c r="C52" s="144">
        <v>2</v>
      </c>
      <c r="D52" s="145"/>
      <c r="E52" s="73"/>
      <c r="F52" s="74"/>
      <c r="G52" s="74">
        <v>2</v>
      </c>
      <c r="H52" s="74">
        <v>2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3</v>
      </c>
      <c r="P52" s="74">
        <v>0</v>
      </c>
      <c r="Q52" s="74">
        <v>0</v>
      </c>
    </row>
    <row r="53" spans="1:17" s="1" customFormat="1" ht="41.25" customHeight="1" x14ac:dyDescent="0.25">
      <c r="A53" s="80">
        <v>14</v>
      </c>
      <c r="B53" s="31" t="s">
        <v>57</v>
      </c>
      <c r="C53" s="146">
        <v>192</v>
      </c>
      <c r="D53" s="146"/>
      <c r="E53" s="75"/>
      <c r="F53" s="71"/>
      <c r="G53" s="71">
        <v>192</v>
      </c>
      <c r="H53" s="71">
        <v>74</v>
      </c>
      <c r="I53" s="71">
        <v>23</v>
      </c>
      <c r="J53" s="71">
        <v>95</v>
      </c>
      <c r="K53" s="71">
        <v>0</v>
      </c>
      <c r="L53" s="71">
        <v>42</v>
      </c>
      <c r="M53" s="71">
        <v>39</v>
      </c>
      <c r="N53" s="71">
        <v>0</v>
      </c>
      <c r="O53" s="71">
        <v>0</v>
      </c>
      <c r="P53" s="71">
        <v>0</v>
      </c>
      <c r="Q53" s="71">
        <v>0</v>
      </c>
    </row>
    <row r="54" spans="1:17" s="23" customFormat="1" ht="42.75" customHeight="1" x14ac:dyDescent="0.25">
      <c r="A54" s="77">
        <v>15</v>
      </c>
      <c r="B54" s="32" t="s">
        <v>44</v>
      </c>
      <c r="C54" s="153">
        <v>41</v>
      </c>
      <c r="D54" s="153"/>
      <c r="E54" s="73"/>
      <c r="F54" s="74"/>
      <c r="G54" s="74">
        <v>41</v>
      </c>
      <c r="H54" s="74">
        <v>41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</row>
    <row r="55" spans="1:17" s="23" customFormat="1" ht="42" customHeight="1" x14ac:dyDescent="0.25">
      <c r="A55" s="69">
        <v>16</v>
      </c>
      <c r="B55" s="32" t="s">
        <v>28</v>
      </c>
      <c r="C55" s="153">
        <v>15</v>
      </c>
      <c r="D55" s="153"/>
      <c r="E55" s="73"/>
      <c r="F55" s="74"/>
      <c r="G55" s="74">
        <v>15</v>
      </c>
      <c r="H55" s="74">
        <v>14</v>
      </c>
      <c r="I55" s="74">
        <v>1</v>
      </c>
      <c r="J55" s="74">
        <v>0</v>
      </c>
      <c r="K55" s="74">
        <v>0</v>
      </c>
      <c r="L55" s="74">
        <v>13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</row>
    <row r="56" spans="1:17" s="23" customFormat="1" ht="38.25" customHeight="1" x14ac:dyDescent="0.25">
      <c r="A56" s="141">
        <v>17</v>
      </c>
      <c r="B56" s="32" t="s">
        <v>27</v>
      </c>
      <c r="C56" s="153">
        <v>72</v>
      </c>
      <c r="D56" s="153"/>
      <c r="E56" s="73"/>
      <c r="F56" s="74"/>
      <c r="G56" s="74">
        <v>72</v>
      </c>
      <c r="H56" s="74">
        <v>38</v>
      </c>
      <c r="I56" s="74">
        <v>0</v>
      </c>
      <c r="J56" s="74">
        <v>34</v>
      </c>
      <c r="K56" s="74">
        <v>0</v>
      </c>
      <c r="L56" s="74">
        <v>0</v>
      </c>
      <c r="M56" s="74">
        <v>8</v>
      </c>
      <c r="N56" s="74">
        <v>0</v>
      </c>
      <c r="O56" s="74">
        <v>0</v>
      </c>
      <c r="P56" s="74">
        <v>4</v>
      </c>
      <c r="Q56" s="74">
        <v>16</v>
      </c>
    </row>
    <row r="57" spans="1:17" s="23" customFormat="1" ht="45.75" customHeight="1" x14ac:dyDescent="0.25">
      <c r="A57" s="142"/>
      <c r="B57" s="32" t="s">
        <v>65</v>
      </c>
      <c r="C57" s="144">
        <v>30</v>
      </c>
      <c r="D57" s="145"/>
      <c r="E57" s="73"/>
      <c r="F57" s="74"/>
      <c r="G57" s="74">
        <v>30</v>
      </c>
      <c r="H57" s="74">
        <v>0</v>
      </c>
      <c r="I57" s="74">
        <v>0</v>
      </c>
      <c r="J57" s="74">
        <v>30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</row>
    <row r="58" spans="1:17" s="23" customFormat="1" ht="45.75" customHeight="1" x14ac:dyDescent="0.25">
      <c r="A58" s="142"/>
      <c r="B58" s="32" t="s">
        <v>76</v>
      </c>
      <c r="C58" s="144">
        <v>5</v>
      </c>
      <c r="D58" s="145"/>
      <c r="E58" s="73"/>
      <c r="F58" s="74"/>
      <c r="G58" s="74">
        <v>5</v>
      </c>
      <c r="H58" s="74">
        <v>5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</row>
    <row r="59" spans="1:17" s="23" customFormat="1" ht="35.25" customHeight="1" x14ac:dyDescent="0.25">
      <c r="A59" s="143"/>
      <c r="B59" s="32" t="s">
        <v>66</v>
      </c>
      <c r="C59" s="144">
        <v>10</v>
      </c>
      <c r="D59" s="145"/>
      <c r="E59" s="73"/>
      <c r="F59" s="74"/>
      <c r="G59" s="74">
        <v>10</v>
      </c>
      <c r="H59" s="74">
        <v>7</v>
      </c>
      <c r="I59" s="74">
        <v>0</v>
      </c>
      <c r="J59" s="74">
        <v>3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</row>
    <row r="60" spans="1:17" s="6" customFormat="1" ht="36" customHeight="1" x14ac:dyDescent="0.25">
      <c r="A60" s="138">
        <v>18</v>
      </c>
      <c r="B60" s="31" t="s">
        <v>45</v>
      </c>
      <c r="C60" s="146">
        <v>69</v>
      </c>
      <c r="D60" s="146"/>
      <c r="E60" s="71"/>
      <c r="F60" s="71"/>
      <c r="G60" s="71">
        <v>69</v>
      </c>
      <c r="H60" s="71">
        <v>69</v>
      </c>
      <c r="I60" s="71">
        <v>0</v>
      </c>
      <c r="J60" s="71">
        <v>0</v>
      </c>
      <c r="K60" s="71">
        <v>0</v>
      </c>
      <c r="L60" s="71">
        <v>0</v>
      </c>
      <c r="M60" s="71">
        <v>5</v>
      </c>
      <c r="N60" s="71">
        <v>0</v>
      </c>
      <c r="O60" s="71">
        <v>0</v>
      </c>
      <c r="P60" s="71">
        <v>0</v>
      </c>
      <c r="Q60" s="71">
        <v>0</v>
      </c>
    </row>
    <row r="61" spans="1:17" s="23" customFormat="1" ht="72" customHeight="1" x14ac:dyDescent="0.25">
      <c r="A61" s="139"/>
      <c r="B61" s="32" t="s">
        <v>46</v>
      </c>
      <c r="C61" s="153">
        <v>19</v>
      </c>
      <c r="D61" s="153"/>
      <c r="E61" s="74"/>
      <c r="F61" s="74"/>
      <c r="G61" s="74">
        <v>19</v>
      </c>
      <c r="H61" s="74">
        <v>19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</row>
    <row r="62" spans="1:17" s="1" customFormat="1" ht="52.5" customHeight="1" x14ac:dyDescent="0.25">
      <c r="A62" s="139"/>
      <c r="B62" s="31" t="s">
        <v>47</v>
      </c>
      <c r="C62" s="146">
        <v>94</v>
      </c>
      <c r="D62" s="146"/>
      <c r="E62" s="71"/>
      <c r="F62" s="71"/>
      <c r="G62" s="71">
        <v>94</v>
      </c>
      <c r="H62" s="71">
        <v>89</v>
      </c>
      <c r="I62" s="71">
        <v>5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</row>
    <row r="63" spans="1:17" s="23" customFormat="1" ht="52.5" customHeight="1" x14ac:dyDescent="0.25">
      <c r="A63" s="139"/>
      <c r="B63" s="32" t="s">
        <v>48</v>
      </c>
      <c r="C63" s="153">
        <v>6</v>
      </c>
      <c r="D63" s="153"/>
      <c r="E63" s="74"/>
      <c r="F63" s="74"/>
      <c r="G63" s="74">
        <v>6</v>
      </c>
      <c r="H63" s="74">
        <v>6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</row>
    <row r="64" spans="1:17" s="23" customFormat="1" ht="52.5" customHeight="1" x14ac:dyDescent="0.25">
      <c r="A64" s="150"/>
      <c r="B64" s="32" t="s">
        <v>49</v>
      </c>
      <c r="C64" s="153">
        <v>8</v>
      </c>
      <c r="D64" s="153"/>
      <c r="E64" s="74"/>
      <c r="F64" s="74"/>
      <c r="G64" s="74">
        <v>8</v>
      </c>
      <c r="H64" s="74">
        <v>8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</row>
    <row r="65" spans="1:17" s="6" customFormat="1" ht="39.75" customHeight="1" x14ac:dyDescent="0.25">
      <c r="A65" s="154">
        <v>19</v>
      </c>
      <c r="B65" s="159" t="s">
        <v>317</v>
      </c>
      <c r="C65" s="162">
        <v>212</v>
      </c>
      <c r="D65" s="163"/>
      <c r="E65" s="34"/>
      <c r="F65" s="37"/>
      <c r="G65" s="156">
        <v>212</v>
      </c>
      <c r="H65" s="156">
        <v>58</v>
      </c>
      <c r="I65" s="156">
        <v>60</v>
      </c>
      <c r="J65" s="156">
        <v>94</v>
      </c>
      <c r="K65" s="156">
        <v>0</v>
      </c>
      <c r="L65" s="156">
        <v>45</v>
      </c>
      <c r="M65" s="156">
        <v>119</v>
      </c>
      <c r="N65" s="156">
        <v>18</v>
      </c>
      <c r="O65" s="156">
        <v>35</v>
      </c>
      <c r="P65" s="71">
        <v>190</v>
      </c>
      <c r="Q65" s="71">
        <v>2300</v>
      </c>
    </row>
    <row r="66" spans="1:17" s="23" customFormat="1" ht="0.75" hidden="1" customHeight="1" x14ac:dyDescent="0.25">
      <c r="A66" s="154"/>
      <c r="B66" s="160"/>
      <c r="C66" s="164"/>
      <c r="D66" s="165"/>
      <c r="E66" s="73"/>
      <c r="F66" s="74"/>
      <c r="G66" s="157"/>
      <c r="H66" s="157"/>
      <c r="I66" s="157"/>
      <c r="J66" s="157"/>
      <c r="K66" s="157"/>
      <c r="L66" s="157"/>
      <c r="M66" s="157"/>
      <c r="N66" s="157"/>
      <c r="O66" s="157"/>
      <c r="P66" s="74"/>
      <c r="Q66" s="74"/>
    </row>
    <row r="67" spans="1:17" s="23" customFormat="1" ht="1.5" hidden="1" customHeight="1" x14ac:dyDescent="0.25">
      <c r="A67" s="154"/>
      <c r="B67" s="160"/>
      <c r="C67" s="164"/>
      <c r="D67" s="165"/>
      <c r="E67" s="73"/>
      <c r="F67" s="74"/>
      <c r="G67" s="157"/>
      <c r="H67" s="157"/>
      <c r="I67" s="157"/>
      <c r="J67" s="157"/>
      <c r="K67" s="157"/>
      <c r="L67" s="157"/>
      <c r="M67" s="157"/>
      <c r="N67" s="157"/>
      <c r="O67" s="157"/>
      <c r="P67" s="74"/>
      <c r="Q67" s="74"/>
    </row>
    <row r="68" spans="1:17" s="23" customFormat="1" ht="37.5" hidden="1" customHeight="1" x14ac:dyDescent="0.25">
      <c r="A68" s="154"/>
      <c r="B68" s="160"/>
      <c r="C68" s="164"/>
      <c r="D68" s="165"/>
      <c r="E68" s="73"/>
      <c r="F68" s="74"/>
      <c r="G68" s="157"/>
      <c r="H68" s="157"/>
      <c r="I68" s="157"/>
      <c r="J68" s="157"/>
      <c r="K68" s="157"/>
      <c r="L68" s="157"/>
      <c r="M68" s="157"/>
      <c r="N68" s="157"/>
      <c r="O68" s="157"/>
      <c r="P68" s="74"/>
      <c r="Q68" s="74"/>
    </row>
    <row r="69" spans="1:17" s="23" customFormat="1" ht="69.75" hidden="1" customHeight="1" x14ac:dyDescent="0.25">
      <c r="A69" s="154"/>
      <c r="B69" s="160"/>
      <c r="C69" s="164"/>
      <c r="D69" s="165"/>
      <c r="E69" s="73"/>
      <c r="F69" s="74"/>
      <c r="G69" s="157"/>
      <c r="H69" s="157"/>
      <c r="I69" s="157"/>
      <c r="J69" s="157"/>
      <c r="K69" s="157"/>
      <c r="L69" s="157"/>
      <c r="M69" s="157"/>
      <c r="N69" s="157"/>
      <c r="O69" s="157"/>
      <c r="P69" s="74"/>
      <c r="Q69" s="74"/>
    </row>
    <row r="70" spans="1:17" s="23" customFormat="1" ht="71.25" hidden="1" customHeight="1" x14ac:dyDescent="0.25">
      <c r="A70" s="154"/>
      <c r="B70" s="160"/>
      <c r="C70" s="164"/>
      <c r="D70" s="165"/>
      <c r="E70" s="73"/>
      <c r="F70" s="74"/>
      <c r="G70" s="157"/>
      <c r="H70" s="157"/>
      <c r="I70" s="157"/>
      <c r="J70" s="157"/>
      <c r="K70" s="157"/>
      <c r="L70" s="157"/>
      <c r="M70" s="157"/>
      <c r="N70" s="157"/>
      <c r="O70" s="157"/>
      <c r="P70" s="74"/>
      <c r="Q70" s="74"/>
    </row>
    <row r="71" spans="1:17" s="23" customFormat="1" ht="79.5" hidden="1" customHeight="1" x14ac:dyDescent="0.25">
      <c r="A71" s="154"/>
      <c r="B71" s="160"/>
      <c r="C71" s="164"/>
      <c r="D71" s="165"/>
      <c r="E71" s="73"/>
      <c r="F71" s="74"/>
      <c r="G71" s="157"/>
      <c r="H71" s="157"/>
      <c r="I71" s="157"/>
      <c r="J71" s="157"/>
      <c r="K71" s="157"/>
      <c r="L71" s="157"/>
      <c r="M71" s="157"/>
      <c r="N71" s="157"/>
      <c r="O71" s="157"/>
      <c r="P71" s="74"/>
      <c r="Q71" s="74"/>
    </row>
    <row r="72" spans="1:17" s="23" customFormat="1" ht="77.25" hidden="1" customHeight="1" x14ac:dyDescent="0.25">
      <c r="A72" s="154"/>
      <c r="B72" s="160"/>
      <c r="C72" s="164"/>
      <c r="D72" s="165"/>
      <c r="E72" s="73"/>
      <c r="F72" s="74"/>
      <c r="G72" s="157"/>
      <c r="H72" s="157"/>
      <c r="I72" s="157"/>
      <c r="J72" s="157"/>
      <c r="K72" s="157"/>
      <c r="L72" s="157"/>
      <c r="M72" s="157"/>
      <c r="N72" s="157"/>
      <c r="O72" s="157"/>
      <c r="P72" s="74"/>
      <c r="Q72" s="74"/>
    </row>
    <row r="73" spans="1:17" s="23" customFormat="1" ht="54.75" hidden="1" customHeight="1" x14ac:dyDescent="0.25">
      <c r="A73" s="154"/>
      <c r="B73" s="161"/>
      <c r="C73" s="166"/>
      <c r="D73" s="167"/>
      <c r="E73" s="73"/>
      <c r="F73" s="74"/>
      <c r="G73" s="158"/>
      <c r="H73" s="158"/>
      <c r="I73" s="158"/>
      <c r="J73" s="158"/>
      <c r="K73" s="158"/>
      <c r="L73" s="158"/>
      <c r="M73" s="158"/>
      <c r="N73" s="158"/>
      <c r="O73" s="158"/>
      <c r="P73" s="74"/>
      <c r="Q73" s="74"/>
    </row>
    <row r="74" spans="1:17" s="23" customFormat="1" ht="39" customHeight="1" x14ac:dyDescent="0.25">
      <c r="A74" s="138">
        <v>20</v>
      </c>
      <c r="B74" s="32" t="s">
        <v>21</v>
      </c>
      <c r="C74" s="146">
        <v>29</v>
      </c>
      <c r="D74" s="146"/>
      <c r="E74" s="71"/>
      <c r="F74" s="71"/>
      <c r="G74" s="71">
        <v>29</v>
      </c>
      <c r="H74" s="71">
        <v>21</v>
      </c>
      <c r="I74" s="71">
        <v>7</v>
      </c>
      <c r="J74" s="71">
        <v>1</v>
      </c>
      <c r="K74" s="71">
        <v>0</v>
      </c>
      <c r="L74" s="71">
        <v>0</v>
      </c>
      <c r="M74" s="71">
        <v>0</v>
      </c>
      <c r="N74" s="71">
        <v>0</v>
      </c>
      <c r="O74" s="71">
        <v>0</v>
      </c>
      <c r="P74" s="71">
        <v>0</v>
      </c>
      <c r="Q74" s="71">
        <v>0</v>
      </c>
    </row>
    <row r="75" spans="1:17" s="23" customFormat="1" ht="40.5" customHeight="1" x14ac:dyDescent="0.25">
      <c r="A75" s="139"/>
      <c r="B75" s="32" t="s">
        <v>22</v>
      </c>
      <c r="C75" s="144">
        <v>15</v>
      </c>
      <c r="D75" s="145"/>
      <c r="E75" s="73"/>
      <c r="F75" s="74"/>
      <c r="G75" s="74">
        <v>15</v>
      </c>
      <c r="H75" s="74">
        <v>12</v>
      </c>
      <c r="I75" s="74">
        <v>2</v>
      </c>
      <c r="J75" s="74">
        <v>1</v>
      </c>
      <c r="K75" s="74">
        <v>0</v>
      </c>
      <c r="L75" s="74">
        <v>0</v>
      </c>
      <c r="M75" s="74">
        <v>0</v>
      </c>
      <c r="N75" s="74">
        <v>0</v>
      </c>
      <c r="O75" s="74">
        <v>0</v>
      </c>
      <c r="P75" s="74">
        <v>0</v>
      </c>
      <c r="Q75" s="74">
        <v>0</v>
      </c>
    </row>
    <row r="76" spans="1:17" s="23" customFormat="1" ht="32.25" customHeight="1" x14ac:dyDescent="0.25">
      <c r="A76" s="139"/>
      <c r="B76" s="32" t="s">
        <v>23</v>
      </c>
      <c r="C76" s="144">
        <v>16</v>
      </c>
      <c r="D76" s="145"/>
      <c r="E76" s="73"/>
      <c r="F76" s="74"/>
      <c r="G76" s="74">
        <v>16</v>
      </c>
      <c r="H76" s="74">
        <v>14</v>
      </c>
      <c r="I76" s="74">
        <v>1</v>
      </c>
      <c r="J76" s="74">
        <v>1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4">
        <v>0</v>
      </c>
    </row>
    <row r="77" spans="1:17" s="1" customFormat="1" ht="38.25" customHeight="1" x14ac:dyDescent="0.25">
      <c r="A77" s="139"/>
      <c r="B77" s="31" t="s">
        <v>25</v>
      </c>
      <c r="C77" s="140">
        <v>15</v>
      </c>
      <c r="D77" s="155"/>
      <c r="E77" s="75"/>
      <c r="F77" s="71"/>
      <c r="G77" s="71">
        <v>15</v>
      </c>
      <c r="H77" s="71">
        <v>12</v>
      </c>
      <c r="I77" s="71">
        <v>2</v>
      </c>
      <c r="J77" s="71">
        <v>1</v>
      </c>
      <c r="K77" s="71">
        <v>0</v>
      </c>
      <c r="L77" s="71">
        <v>0</v>
      </c>
      <c r="M77" s="71">
        <v>0</v>
      </c>
      <c r="N77" s="71">
        <v>0</v>
      </c>
      <c r="O77" s="71">
        <v>0</v>
      </c>
      <c r="P77" s="71">
        <v>0</v>
      </c>
      <c r="Q77" s="71">
        <v>0</v>
      </c>
    </row>
    <row r="78" spans="1:17" s="23" customFormat="1" ht="37.5" customHeight="1" x14ac:dyDescent="0.25">
      <c r="A78" s="150"/>
      <c r="B78" s="32" t="s">
        <v>24</v>
      </c>
      <c r="C78" s="144">
        <v>13</v>
      </c>
      <c r="D78" s="145"/>
      <c r="E78" s="73"/>
      <c r="F78" s="74"/>
      <c r="G78" s="74">
        <v>13</v>
      </c>
      <c r="H78" s="74">
        <v>10</v>
      </c>
      <c r="I78" s="74">
        <v>3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4">
        <v>0</v>
      </c>
    </row>
    <row r="79" spans="1:17" s="23" customFormat="1" ht="37.5" customHeight="1" x14ac:dyDescent="0.25">
      <c r="A79" s="77">
        <v>21</v>
      </c>
      <c r="B79" s="32" t="s">
        <v>55</v>
      </c>
      <c r="C79" s="153">
        <v>84</v>
      </c>
      <c r="D79" s="153"/>
      <c r="E79" s="73"/>
      <c r="F79" s="74"/>
      <c r="G79" s="74">
        <v>84</v>
      </c>
      <c r="H79" s="74">
        <v>84</v>
      </c>
      <c r="I79" s="74">
        <v>0</v>
      </c>
      <c r="J79" s="74">
        <v>0</v>
      </c>
      <c r="K79" s="74">
        <v>0</v>
      </c>
      <c r="L79" s="74">
        <v>13</v>
      </c>
      <c r="M79" s="74">
        <v>16</v>
      </c>
      <c r="N79" s="74">
        <v>0</v>
      </c>
      <c r="O79" s="74">
        <v>0</v>
      </c>
      <c r="P79" s="74">
        <v>0</v>
      </c>
      <c r="Q79" s="74">
        <v>0</v>
      </c>
    </row>
    <row r="80" spans="1:17" s="1" customFormat="1" ht="39" customHeight="1" x14ac:dyDescent="0.25">
      <c r="A80" s="80">
        <v>22</v>
      </c>
      <c r="B80" s="31" t="s">
        <v>56</v>
      </c>
      <c r="C80" s="146">
        <v>112</v>
      </c>
      <c r="D80" s="146"/>
      <c r="E80" s="75"/>
      <c r="F80" s="71"/>
      <c r="G80" s="71">
        <v>112</v>
      </c>
      <c r="H80" s="71">
        <v>98</v>
      </c>
      <c r="I80" s="71">
        <v>14</v>
      </c>
      <c r="J80" s="71">
        <v>0</v>
      </c>
      <c r="K80" s="71">
        <v>0</v>
      </c>
      <c r="L80" s="71">
        <v>10</v>
      </c>
      <c r="M80" s="71">
        <v>12</v>
      </c>
      <c r="N80" s="71">
        <v>77</v>
      </c>
      <c r="O80" s="71">
        <v>4</v>
      </c>
      <c r="P80" s="71">
        <v>2</v>
      </c>
      <c r="Q80" s="71">
        <v>61</v>
      </c>
    </row>
    <row r="81" spans="1:17" s="23" customFormat="1" ht="37.5" customHeight="1" x14ac:dyDescent="0.25">
      <c r="A81" s="138">
        <v>23</v>
      </c>
      <c r="B81" s="32" t="s">
        <v>7</v>
      </c>
      <c r="C81" s="153">
        <v>16</v>
      </c>
      <c r="D81" s="153"/>
      <c r="E81" s="73"/>
      <c r="F81" s="74"/>
      <c r="G81" s="74">
        <v>16</v>
      </c>
      <c r="H81" s="74">
        <v>16</v>
      </c>
      <c r="I81" s="74">
        <v>0</v>
      </c>
      <c r="J81" s="74">
        <v>0</v>
      </c>
      <c r="K81" s="74">
        <v>0</v>
      </c>
      <c r="L81" s="74">
        <v>0</v>
      </c>
      <c r="M81" s="74">
        <v>1</v>
      </c>
      <c r="N81" s="74">
        <v>0</v>
      </c>
      <c r="O81" s="74">
        <v>1</v>
      </c>
      <c r="P81" s="74">
        <v>6</v>
      </c>
      <c r="Q81" s="74">
        <v>70</v>
      </c>
    </row>
    <row r="82" spans="1:17" s="23" customFormat="1" ht="47.25" customHeight="1" x14ac:dyDescent="0.25">
      <c r="A82" s="108"/>
      <c r="B82" s="33" t="s">
        <v>67</v>
      </c>
      <c r="C82" s="144">
        <v>0</v>
      </c>
      <c r="D82" s="145"/>
      <c r="E82" s="73"/>
      <c r="F82" s="74"/>
      <c r="G82" s="74">
        <v>0</v>
      </c>
      <c r="H82" s="74">
        <v>0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</row>
    <row r="83" spans="1:17" s="23" customFormat="1" ht="47.25" customHeight="1" x14ac:dyDescent="0.25">
      <c r="A83" s="108"/>
      <c r="B83" s="33" t="s">
        <v>68</v>
      </c>
      <c r="C83" s="144">
        <v>0</v>
      </c>
      <c r="D83" s="145"/>
      <c r="E83" s="73"/>
      <c r="F83" s="74"/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</row>
    <row r="84" spans="1:17" s="23" customFormat="1" ht="47.25" customHeight="1" x14ac:dyDescent="0.25">
      <c r="A84" s="108"/>
      <c r="B84" s="33" t="s">
        <v>69</v>
      </c>
      <c r="C84" s="144">
        <v>0</v>
      </c>
      <c r="D84" s="145"/>
      <c r="E84" s="73"/>
      <c r="F84" s="74"/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</row>
    <row r="85" spans="1:17" s="23" customFormat="1" ht="47.25" customHeight="1" x14ac:dyDescent="0.25">
      <c r="A85" s="109"/>
      <c r="B85" s="33" t="s">
        <v>70</v>
      </c>
      <c r="C85" s="144">
        <v>0</v>
      </c>
      <c r="D85" s="145"/>
      <c r="E85" s="73"/>
      <c r="F85" s="74"/>
      <c r="G85" s="74">
        <v>0</v>
      </c>
      <c r="H85" s="74">
        <v>0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</row>
    <row r="86" spans="1:17" s="23" customFormat="1" ht="39.75" customHeight="1" x14ac:dyDescent="0.25">
      <c r="A86" s="138">
        <v>24</v>
      </c>
      <c r="B86" s="33" t="s">
        <v>54</v>
      </c>
      <c r="C86" s="158">
        <v>168</v>
      </c>
      <c r="D86" s="158"/>
      <c r="E86" s="73"/>
      <c r="F86" s="74"/>
      <c r="G86" s="74">
        <v>168</v>
      </c>
      <c r="H86" s="74">
        <v>128</v>
      </c>
      <c r="I86" s="74">
        <v>40</v>
      </c>
      <c r="J86" s="74">
        <v>0</v>
      </c>
      <c r="K86" s="74">
        <v>0</v>
      </c>
      <c r="L86" s="74">
        <v>2</v>
      </c>
      <c r="M86" s="74">
        <v>2</v>
      </c>
      <c r="N86" s="74">
        <v>0</v>
      </c>
      <c r="O86" s="74">
        <v>0</v>
      </c>
      <c r="P86" s="74">
        <v>4</v>
      </c>
      <c r="Q86" s="74">
        <v>47</v>
      </c>
    </row>
    <row r="87" spans="1:17" s="23" customFormat="1" ht="55.5" customHeight="1" x14ac:dyDescent="0.25">
      <c r="A87" s="139"/>
      <c r="B87" s="33" t="s">
        <v>30</v>
      </c>
      <c r="C87" s="144">
        <v>41</v>
      </c>
      <c r="D87" s="145"/>
      <c r="E87" s="73"/>
      <c r="F87" s="74"/>
      <c r="G87" s="74">
        <v>41</v>
      </c>
      <c r="H87" s="74">
        <v>8</v>
      </c>
      <c r="I87" s="74">
        <v>33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</row>
    <row r="88" spans="1:17" s="23" customFormat="1" ht="38.25" customHeight="1" x14ac:dyDescent="0.25">
      <c r="A88" s="139"/>
      <c r="B88" s="33" t="s">
        <v>31</v>
      </c>
      <c r="C88" s="144">
        <v>0</v>
      </c>
      <c r="D88" s="145"/>
      <c r="E88" s="73"/>
      <c r="F88" s="74"/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</row>
    <row r="89" spans="1:17" s="23" customFormat="1" ht="52.5" customHeight="1" x14ac:dyDescent="0.25">
      <c r="A89" s="139"/>
      <c r="B89" s="33" t="s">
        <v>32</v>
      </c>
      <c r="C89" s="144">
        <v>0</v>
      </c>
      <c r="D89" s="145"/>
      <c r="E89" s="73"/>
      <c r="F89" s="74"/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</row>
    <row r="90" spans="1:17" s="23" customFormat="1" ht="54" customHeight="1" x14ac:dyDescent="0.25">
      <c r="A90" s="139"/>
      <c r="B90" s="33" t="s">
        <v>33</v>
      </c>
      <c r="C90" s="144">
        <v>30</v>
      </c>
      <c r="D90" s="145"/>
      <c r="E90" s="73"/>
      <c r="F90" s="74"/>
      <c r="G90" s="74">
        <v>30</v>
      </c>
      <c r="H90" s="74">
        <v>30</v>
      </c>
      <c r="I90" s="74">
        <v>0</v>
      </c>
      <c r="J90" s="74">
        <v>0</v>
      </c>
      <c r="K90" s="74">
        <v>0</v>
      </c>
      <c r="L90" s="74">
        <v>0</v>
      </c>
      <c r="M90" s="74">
        <v>5</v>
      </c>
      <c r="N90" s="74">
        <v>0</v>
      </c>
      <c r="O90" s="74">
        <v>8</v>
      </c>
      <c r="P90" s="74">
        <v>0</v>
      </c>
      <c r="Q90" s="74">
        <v>0</v>
      </c>
    </row>
    <row r="91" spans="1:17" s="23" customFormat="1" ht="56.25" customHeight="1" x14ac:dyDescent="0.25">
      <c r="A91" s="139"/>
      <c r="B91" s="33" t="s">
        <v>34</v>
      </c>
      <c r="C91" s="144">
        <v>0</v>
      </c>
      <c r="D91" s="145"/>
      <c r="E91" s="73"/>
      <c r="F91" s="74"/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</row>
    <row r="92" spans="1:17" s="23" customFormat="1" ht="53.25" customHeight="1" x14ac:dyDescent="0.25">
      <c r="A92" s="139"/>
      <c r="B92" s="33" t="s">
        <v>35</v>
      </c>
      <c r="C92" s="144">
        <v>0</v>
      </c>
      <c r="D92" s="145"/>
      <c r="E92" s="73"/>
      <c r="F92" s="74"/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</row>
    <row r="93" spans="1:17" s="23" customFormat="1" ht="63" customHeight="1" x14ac:dyDescent="0.25">
      <c r="A93" s="108"/>
      <c r="B93" s="33" t="s">
        <v>36</v>
      </c>
      <c r="C93" s="144">
        <v>0</v>
      </c>
      <c r="D93" s="145"/>
      <c r="E93" s="73"/>
      <c r="F93" s="74"/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</row>
    <row r="94" spans="1:17" s="23" customFormat="1" ht="51.75" customHeight="1" x14ac:dyDescent="0.25">
      <c r="A94" s="108"/>
      <c r="B94" s="33" t="s">
        <v>37</v>
      </c>
      <c r="C94" s="144">
        <v>0</v>
      </c>
      <c r="D94" s="145"/>
      <c r="E94" s="73"/>
      <c r="F94" s="74"/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</row>
    <row r="95" spans="1:17" s="23" customFormat="1" ht="63" customHeight="1" x14ac:dyDescent="0.25">
      <c r="A95" s="109"/>
      <c r="B95" s="33" t="s">
        <v>38</v>
      </c>
      <c r="C95" s="144">
        <v>0</v>
      </c>
      <c r="D95" s="145"/>
      <c r="E95" s="73"/>
      <c r="F95" s="74"/>
      <c r="G95" s="74">
        <v>0</v>
      </c>
      <c r="H95" s="74">
        <v>0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</row>
    <row r="96" spans="1:17" s="23" customFormat="1" ht="43.5" customHeight="1" x14ac:dyDescent="0.25">
      <c r="A96" s="78">
        <v>25</v>
      </c>
      <c r="B96" s="32" t="s">
        <v>53</v>
      </c>
      <c r="C96" s="153">
        <v>39</v>
      </c>
      <c r="D96" s="153"/>
      <c r="E96" s="73"/>
      <c r="F96" s="74"/>
      <c r="G96" s="74">
        <v>39</v>
      </c>
      <c r="H96" s="74">
        <v>39</v>
      </c>
      <c r="I96" s="74">
        <v>0</v>
      </c>
      <c r="J96" s="74">
        <v>0</v>
      </c>
      <c r="K96" s="74">
        <v>0</v>
      </c>
      <c r="L96" s="74">
        <v>0</v>
      </c>
      <c r="M96" s="74">
        <v>4</v>
      </c>
      <c r="N96" s="74">
        <v>0</v>
      </c>
      <c r="O96" s="74">
        <v>0</v>
      </c>
      <c r="P96" s="74">
        <v>2</v>
      </c>
      <c r="Q96" s="74">
        <v>25</v>
      </c>
    </row>
    <row r="97" spans="1:17" s="1" customFormat="1" ht="41.25" customHeight="1" x14ac:dyDescent="0.25">
      <c r="A97" s="81">
        <v>26</v>
      </c>
      <c r="B97" s="31" t="s">
        <v>52</v>
      </c>
      <c r="C97" s="146">
        <v>31</v>
      </c>
      <c r="D97" s="146"/>
      <c r="E97" s="75"/>
      <c r="F97" s="71"/>
      <c r="G97" s="71">
        <v>31</v>
      </c>
      <c r="H97" s="71">
        <v>25</v>
      </c>
      <c r="I97" s="71">
        <v>4</v>
      </c>
      <c r="J97" s="71">
        <v>2</v>
      </c>
      <c r="K97" s="71">
        <v>0</v>
      </c>
      <c r="L97" s="71">
        <v>7</v>
      </c>
      <c r="M97" s="71">
        <v>27</v>
      </c>
      <c r="N97" s="71">
        <v>0</v>
      </c>
      <c r="O97" s="71">
        <v>0</v>
      </c>
      <c r="P97" s="71">
        <v>0</v>
      </c>
      <c r="Q97" s="71">
        <v>0</v>
      </c>
    </row>
    <row r="98" spans="1:17" s="1" customFormat="1" ht="43.5" customHeight="1" x14ac:dyDescent="0.25">
      <c r="A98" s="81">
        <v>27</v>
      </c>
      <c r="B98" s="31" t="s">
        <v>51</v>
      </c>
      <c r="C98" s="146">
        <v>73</v>
      </c>
      <c r="D98" s="146"/>
      <c r="E98" s="75"/>
      <c r="F98" s="71"/>
      <c r="G98" s="71">
        <v>73</v>
      </c>
      <c r="H98" s="71">
        <v>39</v>
      </c>
      <c r="I98" s="71">
        <v>26</v>
      </c>
      <c r="J98" s="71">
        <v>8</v>
      </c>
      <c r="K98" s="71">
        <v>0</v>
      </c>
      <c r="L98" s="71">
        <v>0</v>
      </c>
      <c r="M98" s="71">
        <v>11</v>
      </c>
      <c r="N98" s="71">
        <v>0</v>
      </c>
      <c r="O98" s="71">
        <v>0</v>
      </c>
      <c r="P98" s="71">
        <v>7</v>
      </c>
      <c r="Q98" s="71">
        <v>29</v>
      </c>
    </row>
    <row r="99" spans="1:17" s="1" customFormat="1" ht="44.25" customHeight="1" x14ac:dyDescent="0.25">
      <c r="A99" s="106">
        <v>28</v>
      </c>
      <c r="B99" s="47" t="s">
        <v>50</v>
      </c>
      <c r="C99" s="146">
        <v>274</v>
      </c>
      <c r="D99" s="146"/>
      <c r="E99" s="75"/>
      <c r="F99" s="71"/>
      <c r="G99" s="71">
        <v>274</v>
      </c>
      <c r="H99" s="71">
        <v>127</v>
      </c>
      <c r="I99" s="71">
        <v>118</v>
      </c>
      <c r="J99" s="71">
        <v>20</v>
      </c>
      <c r="K99" s="71">
        <v>9</v>
      </c>
      <c r="L99" s="71">
        <v>11</v>
      </c>
      <c r="M99" s="71">
        <v>13</v>
      </c>
      <c r="N99" s="71">
        <v>6</v>
      </c>
      <c r="O99" s="71">
        <v>8</v>
      </c>
      <c r="P99" s="71">
        <v>26</v>
      </c>
      <c r="Q99" s="71">
        <v>122</v>
      </c>
    </row>
    <row r="100" spans="1:17" s="1" customFormat="1" ht="44.25" customHeight="1" x14ac:dyDescent="0.25">
      <c r="A100" s="108"/>
      <c r="B100" s="31" t="s">
        <v>376</v>
      </c>
      <c r="C100" s="140">
        <v>0</v>
      </c>
      <c r="D100" s="137"/>
      <c r="E100" s="75"/>
      <c r="F100" s="71"/>
      <c r="G100" s="71">
        <v>0</v>
      </c>
      <c r="H100" s="71">
        <v>0</v>
      </c>
      <c r="I100" s="71">
        <v>0</v>
      </c>
      <c r="J100" s="71">
        <v>0</v>
      </c>
      <c r="K100" s="71">
        <v>0</v>
      </c>
      <c r="L100" s="71">
        <v>0</v>
      </c>
      <c r="M100" s="71">
        <v>0</v>
      </c>
      <c r="N100" s="71">
        <v>0</v>
      </c>
      <c r="O100" s="71">
        <v>0</v>
      </c>
      <c r="P100" s="71">
        <v>0</v>
      </c>
      <c r="Q100" s="71">
        <v>0</v>
      </c>
    </row>
    <row r="101" spans="1:17" s="1" customFormat="1" ht="44.25" customHeight="1" x14ac:dyDescent="0.25">
      <c r="A101" s="108"/>
      <c r="B101" s="31" t="s">
        <v>377</v>
      </c>
      <c r="C101" s="140">
        <v>2</v>
      </c>
      <c r="D101" s="137"/>
      <c r="E101" s="75"/>
      <c r="F101" s="71"/>
      <c r="G101" s="71">
        <v>2</v>
      </c>
      <c r="H101" s="71">
        <v>2</v>
      </c>
      <c r="I101" s="71">
        <v>0</v>
      </c>
      <c r="J101" s="71">
        <v>0</v>
      </c>
      <c r="K101" s="71">
        <v>0</v>
      </c>
      <c r="L101" s="71">
        <v>0</v>
      </c>
      <c r="M101" s="71">
        <v>0</v>
      </c>
      <c r="N101" s="71">
        <v>0</v>
      </c>
      <c r="O101" s="71">
        <v>0</v>
      </c>
      <c r="P101" s="71">
        <v>0</v>
      </c>
      <c r="Q101" s="71">
        <v>0</v>
      </c>
    </row>
    <row r="102" spans="1:17" s="1" customFormat="1" ht="44.25" customHeight="1" x14ac:dyDescent="0.25">
      <c r="A102" s="108"/>
      <c r="B102" s="31" t="s">
        <v>378</v>
      </c>
      <c r="C102" s="140">
        <v>3</v>
      </c>
      <c r="D102" s="137"/>
      <c r="E102" s="75"/>
      <c r="F102" s="71"/>
      <c r="G102" s="71">
        <v>3</v>
      </c>
      <c r="H102" s="71">
        <v>2</v>
      </c>
      <c r="I102" s="71">
        <v>1</v>
      </c>
      <c r="J102" s="71">
        <v>0</v>
      </c>
      <c r="K102" s="71">
        <v>0</v>
      </c>
      <c r="L102" s="71">
        <v>0</v>
      </c>
      <c r="M102" s="71">
        <v>0</v>
      </c>
      <c r="N102" s="71">
        <v>0</v>
      </c>
      <c r="O102" s="71">
        <v>0</v>
      </c>
      <c r="P102" s="71">
        <v>0</v>
      </c>
      <c r="Q102" s="71">
        <v>0</v>
      </c>
    </row>
    <row r="103" spans="1:17" s="1" customFormat="1" ht="44.25" customHeight="1" x14ac:dyDescent="0.25">
      <c r="A103" s="108"/>
      <c r="B103" s="31" t="s">
        <v>379</v>
      </c>
      <c r="C103" s="140">
        <v>0</v>
      </c>
      <c r="D103" s="137"/>
      <c r="E103" s="75"/>
      <c r="F103" s="71"/>
      <c r="G103" s="71">
        <v>0</v>
      </c>
      <c r="H103" s="71">
        <v>0</v>
      </c>
      <c r="I103" s="71">
        <v>0</v>
      </c>
      <c r="J103" s="71">
        <v>0</v>
      </c>
      <c r="K103" s="71">
        <v>0</v>
      </c>
      <c r="L103" s="71">
        <v>0</v>
      </c>
      <c r="M103" s="71">
        <v>0</v>
      </c>
      <c r="N103" s="71">
        <v>0</v>
      </c>
      <c r="O103" s="71">
        <v>0</v>
      </c>
      <c r="P103" s="71">
        <v>0</v>
      </c>
      <c r="Q103" s="71">
        <v>0</v>
      </c>
    </row>
    <row r="104" spans="1:17" s="1" customFormat="1" ht="44.25" customHeight="1" x14ac:dyDescent="0.25">
      <c r="A104" s="108"/>
      <c r="B104" s="31" t="s">
        <v>380</v>
      </c>
      <c r="C104" s="140">
        <v>0</v>
      </c>
      <c r="D104" s="137"/>
      <c r="E104" s="75"/>
      <c r="F104" s="71"/>
      <c r="G104" s="71">
        <v>0</v>
      </c>
      <c r="H104" s="71">
        <v>0</v>
      </c>
      <c r="I104" s="71">
        <v>0</v>
      </c>
      <c r="J104" s="71">
        <v>0</v>
      </c>
      <c r="K104" s="71">
        <v>0</v>
      </c>
      <c r="L104" s="71">
        <v>0</v>
      </c>
      <c r="M104" s="71">
        <v>0</v>
      </c>
      <c r="N104" s="71">
        <v>0</v>
      </c>
      <c r="O104" s="71">
        <v>0</v>
      </c>
      <c r="P104" s="71">
        <v>0</v>
      </c>
      <c r="Q104" s="71">
        <v>0</v>
      </c>
    </row>
    <row r="105" spans="1:17" s="1" customFormat="1" ht="44.25" customHeight="1" x14ac:dyDescent="0.25">
      <c r="A105" s="108"/>
      <c r="B105" s="31" t="s">
        <v>381</v>
      </c>
      <c r="C105" s="140">
        <v>2</v>
      </c>
      <c r="D105" s="137"/>
      <c r="E105" s="75"/>
      <c r="F105" s="71"/>
      <c r="G105" s="71">
        <v>2</v>
      </c>
      <c r="H105" s="71">
        <v>2</v>
      </c>
      <c r="I105" s="71">
        <v>0</v>
      </c>
      <c r="J105" s="71">
        <v>0</v>
      </c>
      <c r="K105" s="71">
        <v>0</v>
      </c>
      <c r="L105" s="71">
        <v>0</v>
      </c>
      <c r="M105" s="71">
        <v>0</v>
      </c>
      <c r="N105" s="71">
        <v>0</v>
      </c>
      <c r="O105" s="71">
        <v>0</v>
      </c>
      <c r="P105" s="71">
        <v>0</v>
      </c>
      <c r="Q105" s="71">
        <v>0</v>
      </c>
    </row>
    <row r="106" spans="1:17" s="1" customFormat="1" ht="44.25" customHeight="1" x14ac:dyDescent="0.25">
      <c r="A106" s="108"/>
      <c r="B106" s="31" t="s">
        <v>382</v>
      </c>
      <c r="C106" s="140">
        <v>1</v>
      </c>
      <c r="D106" s="137"/>
      <c r="E106" s="75"/>
      <c r="F106" s="71"/>
      <c r="G106" s="71">
        <v>1</v>
      </c>
      <c r="H106" s="71">
        <v>1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71">
        <v>0</v>
      </c>
      <c r="O106" s="71">
        <v>0</v>
      </c>
      <c r="P106" s="71">
        <v>0</v>
      </c>
      <c r="Q106" s="71">
        <v>0</v>
      </c>
    </row>
    <row r="107" spans="1:17" s="1" customFormat="1" ht="44.25" customHeight="1" x14ac:dyDescent="0.25">
      <c r="A107" s="108"/>
      <c r="B107" s="31" t="s">
        <v>383</v>
      </c>
      <c r="C107" s="140">
        <v>6</v>
      </c>
      <c r="D107" s="137"/>
      <c r="E107" s="75"/>
      <c r="F107" s="71"/>
      <c r="G107" s="71">
        <v>6</v>
      </c>
      <c r="H107" s="71">
        <v>3</v>
      </c>
      <c r="I107" s="71">
        <v>3</v>
      </c>
      <c r="J107" s="71">
        <v>0</v>
      </c>
      <c r="K107" s="71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</row>
    <row r="108" spans="1:17" s="1" customFormat="1" ht="44.25" customHeight="1" x14ac:dyDescent="0.25">
      <c r="A108" s="109"/>
      <c r="B108" s="31" t="s">
        <v>384</v>
      </c>
      <c r="C108" s="140">
        <v>1</v>
      </c>
      <c r="D108" s="137"/>
      <c r="E108" s="75"/>
      <c r="F108" s="71"/>
      <c r="G108" s="71">
        <v>1</v>
      </c>
      <c r="H108" s="71">
        <v>1</v>
      </c>
      <c r="I108" s="71">
        <v>0</v>
      </c>
      <c r="J108" s="71">
        <v>0</v>
      </c>
      <c r="K108" s="71">
        <v>0</v>
      </c>
      <c r="L108" s="71">
        <v>0</v>
      </c>
      <c r="M108" s="71">
        <v>0</v>
      </c>
      <c r="N108" s="71">
        <v>0</v>
      </c>
      <c r="O108" s="71">
        <v>0</v>
      </c>
      <c r="P108" s="71">
        <v>0</v>
      </c>
      <c r="Q108" s="71">
        <v>0</v>
      </c>
    </row>
    <row r="109" spans="1:17" s="23" customFormat="1" ht="35.25" customHeight="1" x14ac:dyDescent="0.25">
      <c r="A109" s="169" t="s">
        <v>10</v>
      </c>
      <c r="B109" s="170"/>
      <c r="C109" s="168">
        <f>SUM(C8:D99)</f>
        <v>5823</v>
      </c>
      <c r="D109" s="168"/>
      <c r="E109" s="39"/>
      <c r="F109" s="40"/>
      <c r="G109" s="40">
        <f t="shared" ref="G109:Q109" si="0">SUM(G8:G99)</f>
        <v>5823</v>
      </c>
      <c r="H109" s="40">
        <f t="shared" si="0"/>
        <v>4423</v>
      </c>
      <c r="I109" s="40">
        <f t="shared" si="0"/>
        <v>610</v>
      </c>
      <c r="J109" s="40">
        <f t="shared" si="0"/>
        <v>755</v>
      </c>
      <c r="K109" s="40">
        <f t="shared" si="0"/>
        <v>35</v>
      </c>
      <c r="L109" s="40">
        <f t="shared" si="0"/>
        <v>675</v>
      </c>
      <c r="M109" s="40">
        <f t="shared" si="0"/>
        <v>1543</v>
      </c>
      <c r="N109" s="40">
        <f t="shared" si="0"/>
        <v>342</v>
      </c>
      <c r="O109" s="40">
        <f t="shared" si="0"/>
        <v>136</v>
      </c>
      <c r="P109" s="40">
        <f t="shared" si="0"/>
        <v>436</v>
      </c>
      <c r="Q109" s="40">
        <f t="shared" si="0"/>
        <v>42154</v>
      </c>
    </row>
    <row r="110" spans="1:17" s="23" customFormat="1" ht="12" customHeight="1" x14ac:dyDescent="0.25">
      <c r="A110" s="41"/>
    </row>
    <row r="111" spans="1:17" s="23" customFormat="1" ht="17.25" customHeight="1" x14ac:dyDescent="0.25">
      <c r="A111" s="42"/>
      <c r="B111" s="41"/>
      <c r="C111" s="41"/>
      <c r="D111" s="41"/>
      <c r="E111" s="41"/>
      <c r="F111" s="41"/>
      <c r="G111" s="42"/>
      <c r="H111" s="41"/>
      <c r="I111" s="41"/>
      <c r="J111" s="41"/>
      <c r="K111" s="41"/>
      <c r="L111" s="41"/>
      <c r="M111" s="42"/>
      <c r="N111" s="41"/>
      <c r="O111" s="41"/>
    </row>
    <row r="112" spans="1:17" s="23" customFormat="1" ht="18" customHeight="1" x14ac:dyDescent="0.25">
      <c r="A112" s="42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s="23" customFormat="1" ht="23.25" customHeight="1" x14ac:dyDescent="0.25">
      <c r="A113" s="42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s="23" customFormat="1" ht="41.25" customHeight="1" x14ac:dyDescent="0.25">
      <c r="A114" s="41"/>
      <c r="B114" s="43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s="23" customFormat="1" x14ac:dyDescent="0.25">
      <c r="H115" s="41"/>
    </row>
    <row r="116" spans="1:15" s="23" customFormat="1" x14ac:dyDescent="0.25"/>
    <row r="117" spans="1:15" s="23" customFormat="1" x14ac:dyDescent="0.25"/>
    <row r="118" spans="1:15" s="23" customFormat="1" ht="35.25" customHeight="1" x14ac:dyDescent="0.25"/>
    <row r="119" spans="1:15" s="23" customFormat="1" x14ac:dyDescent="0.25"/>
    <row r="120" spans="1:15" s="23" customFormat="1" x14ac:dyDescent="0.25"/>
    <row r="121" spans="1:15" s="23" customFormat="1" x14ac:dyDescent="0.25"/>
    <row r="122" spans="1:15" s="23" customFormat="1" x14ac:dyDescent="0.25"/>
    <row r="123" spans="1:15" s="23" customFormat="1" x14ac:dyDescent="0.25"/>
    <row r="124" spans="1:15" s="23" customFormat="1" x14ac:dyDescent="0.25"/>
    <row r="125" spans="1:15" s="23" customFormat="1" x14ac:dyDescent="0.25"/>
    <row r="126" spans="1:15" s="23" customFormat="1" x14ac:dyDescent="0.25"/>
    <row r="127" spans="1:15" s="23" customFormat="1" x14ac:dyDescent="0.25"/>
    <row r="128" spans="1:15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</sheetData>
  <mergeCells count="140">
    <mergeCell ref="A43:A47"/>
    <mergeCell ref="C45:D45"/>
    <mergeCell ref="A109:B109"/>
    <mergeCell ref="B2:B6"/>
    <mergeCell ref="A2:A6"/>
    <mergeCell ref="N5:N6"/>
    <mergeCell ref="L3:O4"/>
    <mergeCell ref="H3:K4"/>
    <mergeCell ref="G3:G6"/>
    <mergeCell ref="C3:F6"/>
    <mergeCell ref="M5:M6"/>
    <mergeCell ref="H5:H6"/>
    <mergeCell ref="J5:J6"/>
    <mergeCell ref="K5:K6"/>
    <mergeCell ref="L5:L6"/>
    <mergeCell ref="O5:O6"/>
    <mergeCell ref="C8:D8"/>
    <mergeCell ref="C35:D35"/>
    <mergeCell ref="C50:D50"/>
    <mergeCell ref="C51:D51"/>
    <mergeCell ref="C52:D52"/>
    <mergeCell ref="C82:D82"/>
    <mergeCell ref="C83:D83"/>
    <mergeCell ref="C47:D47"/>
    <mergeCell ref="C74:D74"/>
    <mergeCell ref="C109:D109"/>
    <mergeCell ref="C79:D79"/>
    <mergeCell ref="C80:D80"/>
    <mergeCell ref="C81:D81"/>
    <mergeCell ref="C86:D86"/>
    <mergeCell ref="C96:D96"/>
    <mergeCell ref="C87:D87"/>
    <mergeCell ref="C88:D88"/>
    <mergeCell ref="C89:D89"/>
    <mergeCell ref="C90:D90"/>
    <mergeCell ref="C91:D91"/>
    <mergeCell ref="C92:D92"/>
    <mergeCell ref="C75:D75"/>
    <mergeCell ref="C76:D76"/>
    <mergeCell ref="C78:D78"/>
    <mergeCell ref="C77:D77"/>
    <mergeCell ref="C98:D98"/>
    <mergeCell ref="C97:D97"/>
    <mergeCell ref="C84:D84"/>
    <mergeCell ref="C85:D85"/>
    <mergeCell ref="C108:D108"/>
    <mergeCell ref="O65:O73"/>
    <mergeCell ref="N65:N73"/>
    <mergeCell ref="L65:L73"/>
    <mergeCell ref="K65:K73"/>
    <mergeCell ref="B65:B73"/>
    <mergeCell ref="C65:D73"/>
    <mergeCell ref="G65:G73"/>
    <mergeCell ref="H65:H73"/>
    <mergeCell ref="J65:J73"/>
    <mergeCell ref="I65:I73"/>
    <mergeCell ref="M65:M73"/>
    <mergeCell ref="C41:D41"/>
    <mergeCell ref="A50:A52"/>
    <mergeCell ref="C42:D42"/>
    <mergeCell ref="A28:A34"/>
    <mergeCell ref="A65:A73"/>
    <mergeCell ref="C36:D36"/>
    <mergeCell ref="C38:D38"/>
    <mergeCell ref="C39:D39"/>
    <mergeCell ref="A81:A85"/>
    <mergeCell ref="C29:D29"/>
    <mergeCell ref="C30:D30"/>
    <mergeCell ref="A36:A37"/>
    <mergeCell ref="C53:D53"/>
    <mergeCell ref="C54:D54"/>
    <mergeCell ref="C60:D60"/>
    <mergeCell ref="C57:D57"/>
    <mergeCell ref="C59:D59"/>
    <mergeCell ref="C43:D43"/>
    <mergeCell ref="C55:D55"/>
    <mergeCell ref="C56:D56"/>
    <mergeCell ref="A56:A59"/>
    <mergeCell ref="C46:D46"/>
    <mergeCell ref="C49:D49"/>
    <mergeCell ref="C48:D48"/>
    <mergeCell ref="A60:A64"/>
    <mergeCell ref="A16:A21"/>
    <mergeCell ref="C31:D31"/>
    <mergeCell ref="C32:D32"/>
    <mergeCell ref="C34:D34"/>
    <mergeCell ref="C93:D93"/>
    <mergeCell ref="C94:D94"/>
    <mergeCell ref="C95:D95"/>
    <mergeCell ref="C61:D61"/>
    <mergeCell ref="C62:D62"/>
    <mergeCell ref="C63:D63"/>
    <mergeCell ref="C64:D64"/>
    <mergeCell ref="A74:A78"/>
    <mergeCell ref="C23:D23"/>
    <mergeCell ref="C24:D24"/>
    <mergeCell ref="A22:A25"/>
    <mergeCell ref="C58:D58"/>
    <mergeCell ref="C18:D18"/>
    <mergeCell ref="C19:D19"/>
    <mergeCell ref="C20:D20"/>
    <mergeCell ref="C21:D21"/>
    <mergeCell ref="C17:D17"/>
    <mergeCell ref="C25:D25"/>
    <mergeCell ref="C44:D44"/>
    <mergeCell ref="A1:Q1"/>
    <mergeCell ref="C2:Q2"/>
    <mergeCell ref="P3:Q4"/>
    <mergeCell ref="P5:P6"/>
    <mergeCell ref="Q5:Q6"/>
    <mergeCell ref="A8:A14"/>
    <mergeCell ref="C14:D14"/>
    <mergeCell ref="C12:D12"/>
    <mergeCell ref="C10:D10"/>
    <mergeCell ref="C7:D7"/>
    <mergeCell ref="A38:A40"/>
    <mergeCell ref="C15:D15"/>
    <mergeCell ref="C9:D9"/>
    <mergeCell ref="C27:D27"/>
    <mergeCell ref="C37:D37"/>
    <mergeCell ref="C26:D26"/>
    <mergeCell ref="C28:D28"/>
    <mergeCell ref="C13:D13"/>
    <mergeCell ref="C11:D11"/>
    <mergeCell ref="C16:D16"/>
    <mergeCell ref="C40:D40"/>
    <mergeCell ref="C33:D33"/>
    <mergeCell ref="C22:D22"/>
    <mergeCell ref="A26:A27"/>
    <mergeCell ref="A86:A95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A99:A108"/>
    <mergeCell ref="C99:D9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rowBreaks count="3" manualBreakCount="3">
    <brk id="1" max="16" man="1"/>
    <brk id="8" max="16" man="1"/>
    <brk id="1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view="pageBreakPreview" zoomScaleNormal="100" zoomScaleSheetLayoutView="100" workbookViewId="0">
      <selection activeCell="I13" sqref="I13"/>
    </sheetView>
  </sheetViews>
  <sheetFormatPr defaultRowHeight="15" x14ac:dyDescent="0.25"/>
  <cols>
    <col min="2" max="2" width="12.28515625" customWidth="1"/>
    <col min="3" max="3" width="9.140625" customWidth="1"/>
    <col min="4" max="4" width="5.7109375" customWidth="1"/>
    <col min="5" max="6" width="9.140625" hidden="1" customWidth="1"/>
    <col min="7" max="7" width="15.28515625" customWidth="1"/>
    <col min="8" max="8" width="15.85546875" customWidth="1"/>
    <col min="13" max="13" width="9.140625" customWidth="1"/>
    <col min="14" max="14" width="12.85546875" customWidth="1"/>
    <col min="15" max="15" width="9.140625" customWidth="1"/>
    <col min="16" max="16" width="13.7109375" customWidth="1"/>
    <col min="17" max="17" width="16.85546875" customWidth="1"/>
  </cols>
  <sheetData>
    <row r="1" spans="1:17" ht="15" customHeight="1" x14ac:dyDescent="0.25">
      <c r="A1" s="180" t="s">
        <v>113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1"/>
      <c r="Q1" s="181"/>
    </row>
    <row r="2" spans="1:17" ht="47.25" customHeight="1" x14ac:dyDescent="0.25">
      <c r="A2" s="182" t="s">
        <v>385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/>
      <c r="Q2" s="184"/>
    </row>
    <row r="3" spans="1:17" ht="33.75" customHeight="1" x14ac:dyDescent="0.25">
      <c r="A3" s="185" t="s">
        <v>321</v>
      </c>
      <c r="B3" s="186"/>
      <c r="C3" s="185" t="s">
        <v>0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87"/>
    </row>
    <row r="4" spans="1:17" ht="15" customHeight="1" x14ac:dyDescent="0.25">
      <c r="A4" s="185"/>
      <c r="B4" s="186"/>
      <c r="C4" s="185" t="s">
        <v>3</v>
      </c>
      <c r="D4" s="188"/>
      <c r="E4" s="188"/>
      <c r="F4" s="188"/>
      <c r="G4" s="185" t="s">
        <v>84</v>
      </c>
      <c r="H4" s="185" t="s">
        <v>2</v>
      </c>
      <c r="I4" s="189"/>
      <c r="J4" s="189"/>
      <c r="K4" s="189"/>
      <c r="L4" s="185" t="s">
        <v>1</v>
      </c>
      <c r="M4" s="185"/>
      <c r="N4" s="185"/>
      <c r="O4" s="185"/>
      <c r="P4" s="190" t="s">
        <v>318</v>
      </c>
      <c r="Q4" s="190"/>
    </row>
    <row r="5" spans="1:17" ht="46.5" customHeight="1" x14ac:dyDescent="0.25">
      <c r="A5" s="185"/>
      <c r="B5" s="186"/>
      <c r="C5" s="188"/>
      <c r="D5" s="188"/>
      <c r="E5" s="188"/>
      <c r="F5" s="188"/>
      <c r="G5" s="189"/>
      <c r="H5" s="189"/>
      <c r="I5" s="189"/>
      <c r="J5" s="189"/>
      <c r="K5" s="189"/>
      <c r="L5" s="185"/>
      <c r="M5" s="185"/>
      <c r="N5" s="185"/>
      <c r="O5" s="185"/>
      <c r="P5" s="190"/>
      <c r="Q5" s="190"/>
    </row>
    <row r="6" spans="1:17" ht="50.25" customHeight="1" x14ac:dyDescent="0.25">
      <c r="A6" s="185"/>
      <c r="B6" s="186"/>
      <c r="C6" s="188"/>
      <c r="D6" s="188"/>
      <c r="E6" s="188"/>
      <c r="F6" s="188"/>
      <c r="G6" s="189"/>
      <c r="H6" s="185" t="s">
        <v>11</v>
      </c>
      <c r="I6" s="185" t="s">
        <v>86</v>
      </c>
      <c r="J6" s="185" t="s">
        <v>9</v>
      </c>
      <c r="K6" s="185" t="s">
        <v>8</v>
      </c>
      <c r="L6" s="185" t="s">
        <v>87</v>
      </c>
      <c r="M6" s="185" t="s">
        <v>5</v>
      </c>
      <c r="N6" s="185" t="s">
        <v>88</v>
      </c>
      <c r="O6" s="185" t="s">
        <v>6</v>
      </c>
      <c r="P6" s="191" t="s">
        <v>322</v>
      </c>
      <c r="Q6" s="191" t="s">
        <v>323</v>
      </c>
    </row>
    <row r="7" spans="1:17" ht="33.75" customHeight="1" x14ac:dyDescent="0.25">
      <c r="A7" s="185"/>
      <c r="B7" s="186"/>
      <c r="C7" s="188"/>
      <c r="D7" s="188"/>
      <c r="E7" s="188"/>
      <c r="F7" s="188"/>
      <c r="G7" s="189"/>
      <c r="H7" s="185"/>
      <c r="I7" s="185"/>
      <c r="J7" s="185"/>
      <c r="K7" s="185"/>
      <c r="L7" s="185"/>
      <c r="M7" s="193"/>
      <c r="N7" s="193"/>
      <c r="O7" s="185"/>
      <c r="P7" s="191"/>
      <c r="Q7" s="191"/>
    </row>
    <row r="8" spans="1:17" ht="54" customHeight="1" x14ac:dyDescent="0.25">
      <c r="A8" s="177" t="s">
        <v>324</v>
      </c>
      <c r="B8" s="186"/>
      <c r="C8" s="192">
        <f>ОГИВ!C261</f>
        <v>4923</v>
      </c>
      <c r="D8" s="192"/>
      <c r="E8" s="2"/>
      <c r="F8" s="2"/>
      <c r="G8" s="2">
        <f>ОГИВ!G261</f>
        <v>4923</v>
      </c>
      <c r="H8" s="2">
        <f>ОГИВ!H261</f>
        <v>3305</v>
      </c>
      <c r="I8" s="2">
        <f>ОГИВ!I261</f>
        <v>567</v>
      </c>
      <c r="J8" s="2">
        <f>ОГИВ!J261</f>
        <v>1051</v>
      </c>
      <c r="K8" s="2">
        <f>ОГИВ!K261</f>
        <v>0</v>
      </c>
      <c r="L8" s="2">
        <f>ОГИВ!L261</f>
        <v>161</v>
      </c>
      <c r="M8" s="2">
        <f>ОГИВ!M261</f>
        <v>4615</v>
      </c>
      <c r="N8" s="2">
        <f>ОГИВ!N261</f>
        <v>120203</v>
      </c>
      <c r="O8" s="2">
        <f>ОГИВ!O261</f>
        <v>881</v>
      </c>
      <c r="P8" s="2">
        <f>ОГИВ!P261</f>
        <v>1714</v>
      </c>
      <c r="Q8" s="2">
        <f>ОГИВ!Q261</f>
        <v>29174</v>
      </c>
    </row>
    <row r="9" spans="1:17" ht="72" customHeight="1" x14ac:dyDescent="0.25">
      <c r="A9" s="177" t="s">
        <v>325</v>
      </c>
      <c r="B9" s="178"/>
      <c r="C9" s="179">
        <f>Ф!C31</f>
        <v>10398</v>
      </c>
      <c r="D9" s="179"/>
      <c r="E9" s="3"/>
      <c r="F9" s="3"/>
      <c r="G9" s="3">
        <f>Ф!G31</f>
        <v>10008</v>
      </c>
      <c r="H9" s="3">
        <f>Ф!H31</f>
        <v>1124</v>
      </c>
      <c r="I9" s="3">
        <f>Ф!I31</f>
        <v>8879</v>
      </c>
      <c r="J9" s="3">
        <f>Ф!J31</f>
        <v>5</v>
      </c>
      <c r="K9" s="3">
        <f>Ф!K31</f>
        <v>0</v>
      </c>
      <c r="L9" s="3">
        <f>Ф!L31</f>
        <v>826</v>
      </c>
      <c r="M9" s="3">
        <f>Ф!M31</f>
        <v>7220</v>
      </c>
      <c r="N9" s="3">
        <f>Ф!N31</f>
        <v>18556</v>
      </c>
      <c r="O9" s="3">
        <f>Ф!O31</f>
        <v>2726</v>
      </c>
      <c r="P9" s="3">
        <f>Ф!P31</f>
        <v>105</v>
      </c>
      <c r="Q9" s="3">
        <f>Ф!Q31</f>
        <v>1804</v>
      </c>
    </row>
    <row r="10" spans="1:17" ht="49.5" customHeight="1" x14ac:dyDescent="0.25">
      <c r="A10" s="177" t="s">
        <v>326</v>
      </c>
      <c r="B10" s="178"/>
      <c r="C10" s="179">
        <f>М!C109</f>
        <v>5823</v>
      </c>
      <c r="D10" s="179"/>
      <c r="E10" s="3"/>
      <c r="F10" s="3"/>
      <c r="G10" s="3">
        <f>М!G109</f>
        <v>5823</v>
      </c>
      <c r="H10" s="3">
        <f>М!H109</f>
        <v>4423</v>
      </c>
      <c r="I10" s="3">
        <f>М!I109</f>
        <v>610</v>
      </c>
      <c r="J10" s="3">
        <f>М!J109</f>
        <v>755</v>
      </c>
      <c r="K10" s="3">
        <f>М!K109</f>
        <v>35</v>
      </c>
      <c r="L10" s="3">
        <f>М!L109</f>
        <v>675</v>
      </c>
      <c r="M10" s="3">
        <f>М!M109</f>
        <v>1543</v>
      </c>
      <c r="N10" s="3">
        <f>М!N109</f>
        <v>342</v>
      </c>
      <c r="O10" s="3">
        <f>М!O109</f>
        <v>136</v>
      </c>
      <c r="P10" s="3">
        <f>М!P109</f>
        <v>436</v>
      </c>
      <c r="Q10" s="3">
        <f>М!Q109</f>
        <v>42154</v>
      </c>
    </row>
    <row r="11" spans="1:17" ht="42.75" customHeight="1" x14ac:dyDescent="0.25">
      <c r="A11" s="192" t="s">
        <v>10</v>
      </c>
      <c r="B11" s="194"/>
      <c r="C11" s="192">
        <f>SUM(C8:D10)</f>
        <v>21144</v>
      </c>
      <c r="D11" s="192"/>
      <c r="E11" s="2"/>
      <c r="F11" s="2"/>
      <c r="G11" s="192">
        <f>SUM(G8:G10)</f>
        <v>20754</v>
      </c>
      <c r="H11" s="192">
        <f>SUM(H8:H10)</f>
        <v>8852</v>
      </c>
      <c r="I11" s="192">
        <f t="shared" ref="I11:Q11" si="0">SUM(I8:I10)</f>
        <v>10056</v>
      </c>
      <c r="J11" s="192">
        <f t="shared" si="0"/>
        <v>1811</v>
      </c>
      <c r="K11" s="192">
        <f t="shared" si="0"/>
        <v>35</v>
      </c>
      <c r="L11" s="192">
        <f t="shared" si="0"/>
        <v>1662</v>
      </c>
      <c r="M11" s="192">
        <f t="shared" si="0"/>
        <v>13378</v>
      </c>
      <c r="N11" s="192">
        <f t="shared" si="0"/>
        <v>139101</v>
      </c>
      <c r="O11" s="192">
        <f t="shared" si="0"/>
        <v>3743</v>
      </c>
      <c r="P11" s="192">
        <f t="shared" si="0"/>
        <v>2255</v>
      </c>
      <c r="Q11" s="192">
        <f t="shared" si="0"/>
        <v>73132</v>
      </c>
    </row>
    <row r="12" spans="1:17" ht="0.75" customHeight="1" x14ac:dyDescent="0.25">
      <c r="A12" s="192"/>
      <c r="B12" s="194"/>
      <c r="C12" s="192"/>
      <c r="D12" s="192"/>
      <c r="E12" s="2"/>
      <c r="F12" s="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7" ht="41.25" customHeight="1" x14ac:dyDescent="0.25">
      <c r="A13" s="4"/>
      <c r="B13" s="4"/>
    </row>
    <row r="14" spans="1:17" ht="23.25" customHeight="1" x14ac:dyDescent="0.25"/>
    <row r="15" spans="1:17" ht="24.75" customHeight="1" x14ac:dyDescent="0.25"/>
    <row r="16" spans="1:17" ht="21.75" customHeight="1" x14ac:dyDescent="0.25"/>
    <row r="17" spans="16:16" ht="51.75" customHeight="1" x14ac:dyDescent="0.25"/>
    <row r="18" spans="16:16" ht="71.25" customHeight="1" x14ac:dyDescent="0.25"/>
    <row r="19" spans="16:16" ht="54.75" customHeight="1" x14ac:dyDescent="0.25"/>
    <row r="20" spans="16:16" ht="62.25" customHeight="1" x14ac:dyDescent="0.25"/>
    <row r="21" spans="16:16" ht="15.75" customHeight="1" x14ac:dyDescent="0.25"/>
    <row r="22" spans="16:16" ht="33.75" customHeight="1" x14ac:dyDescent="0.25"/>
    <row r="23" spans="16:16" ht="72.75" customHeight="1" x14ac:dyDescent="0.25">
      <c r="P23" s="5"/>
    </row>
    <row r="24" spans="16:16" ht="55.5" customHeight="1" x14ac:dyDescent="0.25"/>
    <row r="25" spans="16:16" ht="43.5" customHeight="1" x14ac:dyDescent="0.25"/>
    <row r="26" spans="16:16" ht="69.75" customHeight="1" x14ac:dyDescent="0.25"/>
    <row r="27" spans="16:16" ht="75.75" customHeight="1" x14ac:dyDescent="0.25"/>
    <row r="28" spans="16:16" ht="72.75" customHeight="1" x14ac:dyDescent="0.25"/>
    <row r="29" spans="16:16" ht="42.75" customHeight="1" x14ac:dyDescent="0.25"/>
    <row r="30" spans="16:16" x14ac:dyDescent="0.25">
      <c r="P30" s="5"/>
    </row>
    <row r="31" spans="16:16" ht="43.5" customHeight="1" x14ac:dyDescent="0.25"/>
    <row r="32" spans="16:16" ht="16.5" customHeight="1" x14ac:dyDescent="0.25"/>
    <row r="33" ht="74.25" customHeight="1" x14ac:dyDescent="0.25"/>
    <row r="34" ht="64.5" customHeight="1" x14ac:dyDescent="0.25"/>
    <row r="35" ht="62.25" customHeight="1" x14ac:dyDescent="0.25"/>
    <row r="36" ht="78" customHeight="1" x14ac:dyDescent="0.25"/>
    <row r="37" ht="69.75" customHeight="1" x14ac:dyDescent="0.25"/>
    <row r="38" ht="81" customHeight="1" x14ac:dyDescent="0.25"/>
    <row r="39" ht="20.25" hidden="1" customHeight="1" x14ac:dyDescent="0.25"/>
    <row r="40" ht="84" customHeight="1" x14ac:dyDescent="0.25"/>
    <row r="41" ht="53.25" customHeight="1" x14ac:dyDescent="0.25"/>
    <row r="42" ht="69" customHeight="1" x14ac:dyDescent="0.25"/>
    <row r="43" ht="47.25" customHeight="1" x14ac:dyDescent="0.25"/>
    <row r="44" ht="45" customHeight="1" x14ac:dyDescent="0.25"/>
    <row r="45" ht="45" customHeight="1" x14ac:dyDescent="0.25"/>
    <row r="46" ht="46.5" customHeight="1" x14ac:dyDescent="0.25"/>
    <row r="47" ht="28.5" customHeight="1" x14ac:dyDescent="0.25"/>
    <row r="48" ht="4.5" hidden="1" customHeight="1" x14ac:dyDescent="0.25"/>
    <row r="49" ht="28.5" customHeight="1" x14ac:dyDescent="0.25"/>
    <row r="50" ht="84" customHeight="1" x14ac:dyDescent="0.25"/>
    <row r="51" ht="74.25" customHeight="1" x14ac:dyDescent="0.25"/>
    <row r="52" ht="80.25" customHeight="1" x14ac:dyDescent="0.25"/>
    <row r="53" ht="59.25" customHeight="1" x14ac:dyDescent="0.25"/>
    <row r="54" ht="15.75" hidden="1" customHeight="1" x14ac:dyDescent="0.25"/>
    <row r="55" ht="62.25" customHeight="1" x14ac:dyDescent="0.25"/>
    <row r="56" ht="70.5" customHeight="1" x14ac:dyDescent="0.25"/>
    <row r="57" ht="72" customHeight="1" x14ac:dyDescent="0.25"/>
    <row r="58" ht="53.25" customHeight="1" x14ac:dyDescent="0.25"/>
    <row r="59" ht="68.25" customHeight="1" x14ac:dyDescent="0.25"/>
    <row r="60" ht="51" customHeight="1" x14ac:dyDescent="0.25"/>
    <row r="61" ht="55.5" customHeight="1" x14ac:dyDescent="0.25"/>
    <row r="62" ht="126.75" customHeight="1" x14ac:dyDescent="0.25"/>
    <row r="63" ht="60" customHeight="1" x14ac:dyDescent="0.25"/>
    <row r="64" ht="72.75" customHeight="1" x14ac:dyDescent="0.25"/>
    <row r="65" spans="16:16" ht="61.5" customHeight="1" x14ac:dyDescent="0.25"/>
    <row r="66" spans="16:16" ht="83.25" customHeight="1" x14ac:dyDescent="0.25"/>
    <row r="67" spans="16:16" ht="75.75" customHeight="1" x14ac:dyDescent="0.25"/>
    <row r="68" spans="16:16" ht="62.25" customHeight="1" x14ac:dyDescent="0.25"/>
    <row r="69" spans="16:16" ht="54.75" customHeight="1" x14ac:dyDescent="0.25"/>
    <row r="70" spans="16:16" ht="51.75" customHeight="1" x14ac:dyDescent="0.25"/>
    <row r="71" spans="16:16" ht="61.5" customHeight="1" x14ac:dyDescent="0.25"/>
    <row r="72" spans="16:16" ht="71.25" customHeight="1" x14ac:dyDescent="0.25"/>
    <row r="73" spans="16:16" ht="31.5" customHeight="1" x14ac:dyDescent="0.25"/>
    <row r="74" spans="16:16" ht="60" customHeight="1" x14ac:dyDescent="0.25"/>
    <row r="75" spans="16:16" ht="85.5" customHeight="1" x14ac:dyDescent="0.25"/>
    <row r="76" spans="16:16" ht="15" customHeight="1" x14ac:dyDescent="0.25">
      <c r="P76" s="5"/>
    </row>
    <row r="77" spans="16:16" ht="24.75" customHeight="1" x14ac:dyDescent="0.25">
      <c r="P77" s="5"/>
    </row>
    <row r="78" spans="16:16" ht="102.75" customHeight="1" x14ac:dyDescent="0.25"/>
    <row r="97" ht="63.75" customHeight="1" x14ac:dyDescent="0.25"/>
  </sheetData>
  <mergeCells count="38">
    <mergeCell ref="Q11:Q12"/>
    <mergeCell ref="I11:I12"/>
    <mergeCell ref="J11:J12"/>
    <mergeCell ref="K11:K12"/>
    <mergeCell ref="L11:L12"/>
    <mergeCell ref="M11:M12"/>
    <mergeCell ref="N11:N12"/>
    <mergeCell ref="A11:B12"/>
    <mergeCell ref="C11:D12"/>
    <mergeCell ref="G11:G12"/>
    <mergeCell ref="O11:O12"/>
    <mergeCell ref="P11:P12"/>
    <mergeCell ref="H11:H12"/>
    <mergeCell ref="K6:K7"/>
    <mergeCell ref="O6:O7"/>
    <mergeCell ref="P6:P7"/>
    <mergeCell ref="Q6:Q7"/>
    <mergeCell ref="A8:B8"/>
    <mergeCell ref="C8:D8"/>
    <mergeCell ref="L6:L7"/>
    <mergeCell ref="M6:M7"/>
    <mergeCell ref="N6:N7"/>
    <mergeCell ref="A10:B10"/>
    <mergeCell ref="C10:D10"/>
    <mergeCell ref="A1:Q1"/>
    <mergeCell ref="A2:Q2"/>
    <mergeCell ref="A3:B7"/>
    <mergeCell ref="C3:Q3"/>
    <mergeCell ref="C4:F7"/>
    <mergeCell ref="G4:G7"/>
    <mergeCell ref="H4:K5"/>
    <mergeCell ref="L4:O5"/>
    <mergeCell ref="P4:Q5"/>
    <mergeCell ref="H6:H7"/>
    <mergeCell ref="A9:B9"/>
    <mergeCell ref="C9:D9"/>
    <mergeCell ref="I6:I7"/>
    <mergeCell ref="J6:J7"/>
  </mergeCells>
  <pageMargins left="0.7" right="0.7" top="0.75" bottom="0.75" header="0.3" footer="0.3"/>
  <pageSetup paperSize="9" scale="80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Ф</vt:lpstr>
      <vt:lpstr>ОГИВ</vt:lpstr>
      <vt:lpstr>М</vt:lpstr>
      <vt:lpstr>Лист2</vt:lpstr>
      <vt:lpstr>М!Заголовки_для_печати</vt:lpstr>
      <vt:lpstr>ОГИВ!Заголовки_для_печати</vt:lpstr>
      <vt:lpstr>Ф!Заголовки_для_печати</vt:lpstr>
      <vt:lpstr>М!Область_печати</vt:lpstr>
      <vt:lpstr>ОГИВ!Область_печати</vt:lpstr>
      <vt:lpstr>Ф!Область_печати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2022-10-07T14:13:28Z</dcterms:modified>
</cp:coreProperties>
</file>